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sti\Dropbox\Austin's Files\01 Speaking\01 Workshops &amp; Keynotes\01 LEAD Portland\AustinBristow_LEADPortland_freedownloadresources\"/>
    </mc:Choice>
  </mc:AlternateContent>
  <xr:revisionPtr revIDLastSave="0" documentId="8_{3AA3732A-C678-46F7-8714-DEE139C9F196}" xr6:coauthVersionLast="45" xr6:coauthVersionMax="45" xr10:uidLastSave="{00000000-0000-0000-0000-000000000000}"/>
  <bookViews>
    <workbookView xWindow="-110" yWindow="-110" windowWidth="19420" windowHeight="10420" tabRatio="921" xr2:uid="{00000000-000D-0000-FFFF-FFFF00000000}"/>
  </bookViews>
  <sheets>
    <sheet name="How To Use This Template" sheetId="56" r:id="rId1"/>
    <sheet name="Pay Stub 1" sheetId="38" r:id="rId2"/>
    <sheet name="Pay Stub 2" sheetId="52" r:id="rId3"/>
    <sheet name="Pay Stub 3" sheetId="55" r:id="rId4"/>
    <sheet name="Nov '20" sheetId="51" r:id="rId5"/>
    <sheet name="Dec '20" sheetId="57" r:id="rId6"/>
    <sheet name="Jan '21" sheetId="58" r:id="rId7"/>
    <sheet name="Feb '21" sheetId="59" r:id="rId8"/>
    <sheet name="Mar '21" sheetId="60" r:id="rId9"/>
    <sheet name="Apr '21" sheetId="61" r:id="rId10"/>
    <sheet name="May '21" sheetId="62" r:id="rId11"/>
    <sheet name="Jun '21" sheetId="63" r:id="rId12"/>
    <sheet name="Jul '21" sheetId="64" r:id="rId13"/>
    <sheet name="Aug '21" sheetId="65" r:id="rId14"/>
    <sheet name="Sep '21" sheetId="66" r:id="rId15"/>
    <sheet name="Oct '21" sheetId="67" r:id="rId16"/>
    <sheet name="Nov '21" sheetId="68" r:id="rId17"/>
    <sheet name="Dec '21" sheetId="69" r:id="rId18"/>
    <sheet name="BDay &amp; Other Gift Planner" sheetId="47" r:id="rId19"/>
  </sheets>
  <definedNames>
    <definedName name="GrossEarnings" localSheetId="2">'Pay Stub 2'!$B$11</definedName>
    <definedName name="GrossEarnings" localSheetId="3">'Pay Stub 3'!$B$11</definedName>
    <definedName name="GrossEarnings">'Pay Stub 1'!$B$11</definedName>
    <definedName name="_xlnm.Print_Area" localSheetId="9">'Apr ''21'!$A$1:$F$61</definedName>
    <definedName name="_xlnm.Print_Area" localSheetId="13">'Aug ''21'!$A$1:$F$61</definedName>
    <definedName name="_xlnm.Print_Area" localSheetId="5">'Dec ''20'!$A$1:$F$61</definedName>
    <definedName name="_xlnm.Print_Area" localSheetId="17">'Dec ''21'!$A$1:$F$61</definedName>
    <definedName name="_xlnm.Print_Area" localSheetId="7">'Feb ''21'!$A$1:$F$61</definedName>
    <definedName name="_xlnm.Print_Area" localSheetId="6">'Jan ''21'!$A$1:$F$61</definedName>
    <definedName name="_xlnm.Print_Area" localSheetId="12">'Jul ''21'!$A$1:$F$61</definedName>
    <definedName name="_xlnm.Print_Area" localSheetId="11">'Jun ''21'!$A$1:$F$61</definedName>
    <definedName name="_xlnm.Print_Area" localSheetId="8">'Mar ''21'!$A$1:$F$61</definedName>
    <definedName name="_xlnm.Print_Area" localSheetId="10">'May ''21'!$A$1:$F$61</definedName>
    <definedName name="_xlnm.Print_Area" localSheetId="4">'Nov ''20'!$A$1:$F$61</definedName>
    <definedName name="_xlnm.Print_Area" localSheetId="16">'Nov ''21'!$A$1:$F$61</definedName>
    <definedName name="_xlnm.Print_Area" localSheetId="15">'Oct ''21'!$A$1:$F$61</definedName>
    <definedName name="_xlnm.Print_Area" localSheetId="14">'Sep ''21'!$A$1:$F$61</definedName>
    <definedName name="TakeHomePay_PayStub1">'Pay Stub 1'!$H$4</definedName>
    <definedName name="TakeHomePay_PayStub2" localSheetId="2">'Pay Stub 2'!$H$4</definedName>
    <definedName name="TakeHomePay_PayStub3" localSheetId="3">'Pay Stub 3'!$H$4</definedName>
    <definedName name="Taxes" localSheetId="2">'Pay Stub 2'!$E$11</definedName>
    <definedName name="Taxes" localSheetId="3">'Pay Stub 3'!$E$11</definedName>
    <definedName name="Taxes">'Pay Stub 1'!$E$11</definedName>
    <definedName name="TotalBenefits" localSheetId="2">'Pay Stub 2'!$E$25</definedName>
    <definedName name="TotalBenefits" localSheetId="3">'Pay Stub 3'!$E$25</definedName>
    <definedName name="TotalBenefits">'Pay Stub 1'!$E$25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69" l="1"/>
  <c r="N29" i="69"/>
  <c r="J29" i="69"/>
  <c r="F29" i="69"/>
  <c r="B29" i="69"/>
  <c r="J20" i="69"/>
  <c r="N19" i="69"/>
  <c r="F18" i="69"/>
  <c r="R17" i="69"/>
  <c r="N4" i="69"/>
  <c r="R29" i="68" l="1"/>
  <c r="N29" i="68"/>
  <c r="J29" i="68"/>
  <c r="F29" i="68"/>
  <c r="B29" i="68"/>
  <c r="J20" i="68"/>
  <c r="N19" i="68"/>
  <c r="F18" i="68"/>
  <c r="R17" i="68"/>
  <c r="R29" i="67"/>
  <c r="N29" i="67"/>
  <c r="J29" i="67"/>
  <c r="F29" i="67"/>
  <c r="B29" i="67"/>
  <c r="J20" i="67"/>
  <c r="N19" i="67"/>
  <c r="F18" i="67"/>
  <c r="R17" i="67"/>
  <c r="R29" i="66"/>
  <c r="N29" i="66"/>
  <c r="J29" i="66"/>
  <c r="F29" i="66"/>
  <c r="B29" i="66"/>
  <c r="J20" i="66"/>
  <c r="N19" i="66"/>
  <c r="F18" i="66"/>
  <c r="R17" i="66"/>
  <c r="R29" i="65"/>
  <c r="N29" i="65"/>
  <c r="J29" i="65"/>
  <c r="F29" i="65"/>
  <c r="B29" i="65"/>
  <c r="J20" i="65"/>
  <c r="N19" i="65"/>
  <c r="F18" i="65"/>
  <c r="R17" i="65"/>
  <c r="R29" i="64"/>
  <c r="N29" i="64"/>
  <c r="J29" i="64"/>
  <c r="F29" i="64"/>
  <c r="B29" i="64"/>
  <c r="N4" i="64" s="1"/>
  <c r="J20" i="64"/>
  <c r="N19" i="64"/>
  <c r="F18" i="64"/>
  <c r="R17" i="64"/>
  <c r="R29" i="63"/>
  <c r="N29" i="63"/>
  <c r="J29" i="63"/>
  <c r="F29" i="63"/>
  <c r="B29" i="63"/>
  <c r="J20" i="63"/>
  <c r="N19" i="63"/>
  <c r="F18" i="63"/>
  <c r="R17" i="63"/>
  <c r="R29" i="62"/>
  <c r="N29" i="62"/>
  <c r="J29" i="62"/>
  <c r="F29" i="62"/>
  <c r="B29" i="62"/>
  <c r="J20" i="62"/>
  <c r="N19" i="62"/>
  <c r="F18" i="62"/>
  <c r="R17" i="62"/>
  <c r="R29" i="61"/>
  <c r="N29" i="61"/>
  <c r="J29" i="61"/>
  <c r="F29" i="61"/>
  <c r="B29" i="61"/>
  <c r="J20" i="61"/>
  <c r="N19" i="61"/>
  <c r="F18" i="61"/>
  <c r="R17" i="61"/>
  <c r="R29" i="60"/>
  <c r="N29" i="60"/>
  <c r="J29" i="60"/>
  <c r="F29" i="60"/>
  <c r="B29" i="60"/>
  <c r="J20" i="60"/>
  <c r="N19" i="60"/>
  <c r="F18" i="60"/>
  <c r="R17" i="60"/>
  <c r="N4" i="60"/>
  <c r="R29" i="59"/>
  <c r="N29" i="59"/>
  <c r="J29" i="59"/>
  <c r="F29" i="59"/>
  <c r="B29" i="59"/>
  <c r="J20" i="59"/>
  <c r="N19" i="59"/>
  <c r="F18" i="59"/>
  <c r="R17" i="59"/>
  <c r="R29" i="58"/>
  <c r="N29" i="58"/>
  <c r="J29" i="58"/>
  <c r="F29" i="58"/>
  <c r="B29" i="58"/>
  <c r="N4" i="58" s="1"/>
  <c r="J20" i="58"/>
  <c r="N19" i="58"/>
  <c r="F18" i="58"/>
  <c r="R17" i="58"/>
  <c r="R29" i="57"/>
  <c r="N29" i="57"/>
  <c r="J29" i="57"/>
  <c r="F29" i="57"/>
  <c r="B29" i="57"/>
  <c r="J20" i="57"/>
  <c r="N19" i="57"/>
  <c r="F18" i="57"/>
  <c r="R17" i="57"/>
  <c r="F29" i="51"/>
  <c r="J29" i="51"/>
  <c r="B29" i="51"/>
  <c r="N4" i="65" l="1"/>
  <c r="N4" i="66"/>
  <c r="N4" i="61"/>
  <c r="N4" i="62"/>
  <c r="N4" i="63"/>
  <c r="N4" i="68"/>
  <c r="N4" i="67"/>
  <c r="N4" i="59"/>
  <c r="N4" i="57"/>
  <c r="E25" i="52"/>
  <c r="E11" i="52"/>
  <c r="E28" i="52" s="1"/>
  <c r="H4" i="52" s="1"/>
  <c r="B11" i="52"/>
  <c r="E25" i="38"/>
  <c r="E11" i="38"/>
  <c r="B11" i="38"/>
  <c r="B11" i="55"/>
  <c r="E25" i="55"/>
  <c r="E11" i="55"/>
  <c r="E28" i="55" s="1"/>
  <c r="H4" i="55" s="1"/>
  <c r="C7" i="68" l="1"/>
  <c r="C7" i="69"/>
  <c r="C6" i="68"/>
  <c r="C6" i="69"/>
  <c r="E28" i="38"/>
  <c r="H4" i="38" s="1"/>
  <c r="C6" i="66"/>
  <c r="C6" i="67"/>
  <c r="C7" i="66"/>
  <c r="C7" i="67"/>
  <c r="C7" i="64"/>
  <c r="C7" i="65"/>
  <c r="C6" i="64"/>
  <c r="C6" i="65"/>
  <c r="C6" i="62"/>
  <c r="C6" i="63"/>
  <c r="C7" i="62"/>
  <c r="C7" i="63"/>
  <c r="C6" i="60"/>
  <c r="C6" i="61"/>
  <c r="C7" i="60"/>
  <c r="C7" i="61"/>
  <c r="C6" i="58"/>
  <c r="C6" i="59"/>
  <c r="C7" i="58"/>
  <c r="C7" i="59"/>
  <c r="C6" i="51"/>
  <c r="C6" i="57"/>
  <c r="C7" i="51"/>
  <c r="C7" i="57"/>
  <c r="C5" i="68" l="1"/>
  <c r="C9" i="68" s="1"/>
  <c r="K27" i="68" s="1"/>
  <c r="C5" i="69"/>
  <c r="C9" i="69" s="1"/>
  <c r="C5" i="66"/>
  <c r="C9" i="66" s="1"/>
  <c r="S29" i="66" s="1"/>
  <c r="C5" i="67"/>
  <c r="C9" i="67" s="1"/>
  <c r="C5" i="64"/>
  <c r="C9" i="64" s="1"/>
  <c r="K27" i="64" s="1"/>
  <c r="C5" i="65"/>
  <c r="C9" i="65" s="1"/>
  <c r="C5" i="62"/>
  <c r="C9" i="62" s="1"/>
  <c r="O13" i="62" s="1"/>
  <c r="C5" i="63"/>
  <c r="C9" i="63" s="1"/>
  <c r="C5" i="60"/>
  <c r="C9" i="60" s="1"/>
  <c r="K27" i="60" s="1"/>
  <c r="C5" i="61"/>
  <c r="C9" i="61" s="1"/>
  <c r="C5" i="58"/>
  <c r="C9" i="58" s="1"/>
  <c r="O27" i="58" s="1"/>
  <c r="C5" i="59"/>
  <c r="C9" i="59" s="1"/>
  <c r="C5" i="51"/>
  <c r="C9" i="51" s="1"/>
  <c r="C5" i="57"/>
  <c r="C9" i="57" s="1"/>
  <c r="R29" i="51"/>
  <c r="J20" i="51"/>
  <c r="N19" i="51"/>
  <c r="F18" i="51"/>
  <c r="R17" i="51"/>
  <c r="G18" i="68" l="1"/>
  <c r="S27" i="68"/>
  <c r="K12" i="68"/>
  <c r="G26" i="68"/>
  <c r="S20" i="68"/>
  <c r="K23" i="68"/>
  <c r="C14" i="68"/>
  <c r="C25" i="68"/>
  <c r="G23" i="68"/>
  <c r="G28" i="68"/>
  <c r="G29" i="68"/>
  <c r="C12" i="68"/>
  <c r="C21" i="68"/>
  <c r="S17" i="68"/>
  <c r="S13" i="68"/>
  <c r="C13" i="68"/>
  <c r="K20" i="68"/>
  <c r="C17" i="68"/>
  <c r="G13" i="68"/>
  <c r="S21" i="68"/>
  <c r="O25" i="68"/>
  <c r="O29" i="68"/>
  <c r="K18" i="68"/>
  <c r="O24" i="68"/>
  <c r="O26" i="68"/>
  <c r="S23" i="68"/>
  <c r="G27" i="68"/>
  <c r="K25" i="68"/>
  <c r="S28" i="68"/>
  <c r="G12" i="68"/>
  <c r="S24" i="68"/>
  <c r="O12" i="68"/>
  <c r="K24" i="68"/>
  <c r="C27" i="68"/>
  <c r="G15" i="68"/>
  <c r="K15" i="68"/>
  <c r="K26" i="68"/>
  <c r="G14" i="68"/>
  <c r="C26" i="68"/>
  <c r="O28" i="68"/>
  <c r="S22" i="68"/>
  <c r="O19" i="68"/>
  <c r="C23" i="68"/>
  <c r="C28" i="68"/>
  <c r="O18" i="68"/>
  <c r="S12" i="68"/>
  <c r="S26" i="68"/>
  <c r="O16" i="68"/>
  <c r="K28" i="68"/>
  <c r="O14" i="68"/>
  <c r="N7" i="68"/>
  <c r="G25" i="68"/>
  <c r="K13" i="68"/>
  <c r="S14" i="68"/>
  <c r="C15" i="68"/>
  <c r="C18" i="68"/>
  <c r="K14" i="68"/>
  <c r="K16" i="68"/>
  <c r="O27" i="68"/>
  <c r="O22" i="68"/>
  <c r="O15" i="68"/>
  <c r="C20" i="68"/>
  <c r="S15" i="68"/>
  <c r="O13" i="68"/>
  <c r="G16" i="68"/>
  <c r="O17" i="68"/>
  <c r="C22" i="68"/>
  <c r="C16" i="68"/>
  <c r="G24" i="68"/>
  <c r="C29" i="68"/>
  <c r="G17" i="68"/>
  <c r="S29" i="68"/>
  <c r="K17" i="68"/>
  <c r="S16" i="68"/>
  <c r="K19" i="68"/>
  <c r="O23" i="68"/>
  <c r="C24" i="68"/>
  <c r="C19" i="68"/>
  <c r="S25" i="68"/>
  <c r="K29" i="68"/>
  <c r="K27" i="69"/>
  <c r="S25" i="69"/>
  <c r="G24" i="69"/>
  <c r="O22" i="69"/>
  <c r="C18" i="69"/>
  <c r="O16" i="69"/>
  <c r="C15" i="69"/>
  <c r="K13" i="69"/>
  <c r="S14" i="69"/>
  <c r="G13" i="69"/>
  <c r="O28" i="69"/>
  <c r="C27" i="69"/>
  <c r="S23" i="69"/>
  <c r="S21" i="69"/>
  <c r="O14" i="69"/>
  <c r="O27" i="69"/>
  <c r="S28" i="69"/>
  <c r="G27" i="69"/>
  <c r="O25" i="69"/>
  <c r="C24" i="69"/>
  <c r="C22" i="69"/>
  <c r="K16" i="69"/>
  <c r="N7" i="69"/>
  <c r="K25" i="69"/>
  <c r="K19" i="69"/>
  <c r="G16" i="69"/>
  <c r="C13" i="69"/>
  <c r="K29" i="69"/>
  <c r="K28" i="69"/>
  <c r="S26" i="69"/>
  <c r="G25" i="69"/>
  <c r="O23" i="69"/>
  <c r="C21" i="69"/>
  <c r="C19" i="69"/>
  <c r="O17" i="69"/>
  <c r="C16" i="69"/>
  <c r="K14" i="69"/>
  <c r="S12" i="69"/>
  <c r="G12" i="69"/>
  <c r="C26" i="69"/>
  <c r="S22" i="69"/>
  <c r="G15" i="69"/>
  <c r="C12" i="69"/>
  <c r="G28" i="69"/>
  <c r="O26" i="69"/>
  <c r="C25" i="69"/>
  <c r="K23" i="69"/>
  <c r="S20" i="69"/>
  <c r="O18" i="69"/>
  <c r="K17" i="69"/>
  <c r="S15" i="69"/>
  <c r="G14" i="69"/>
  <c r="O12" i="69"/>
  <c r="C28" i="69"/>
  <c r="K26" i="69"/>
  <c r="S24" i="69"/>
  <c r="G23" i="69"/>
  <c r="K18" i="69"/>
  <c r="G17" i="69"/>
  <c r="O15" i="69"/>
  <c r="C14" i="69"/>
  <c r="K12" i="69"/>
  <c r="S27" i="69"/>
  <c r="G26" i="69"/>
  <c r="O24" i="69"/>
  <c r="C23" i="69"/>
  <c r="C17" i="69"/>
  <c r="K15" i="69"/>
  <c r="S13" i="69"/>
  <c r="C29" i="69"/>
  <c r="K24" i="69"/>
  <c r="C20" i="69"/>
  <c r="S16" i="69"/>
  <c r="O13" i="69"/>
  <c r="G18" i="69"/>
  <c r="K20" i="69"/>
  <c r="O19" i="69"/>
  <c r="S29" i="69"/>
  <c r="G29" i="69"/>
  <c r="S17" i="69"/>
  <c r="O29" i="69"/>
  <c r="O24" i="66"/>
  <c r="S20" i="66"/>
  <c r="S21" i="66"/>
  <c r="C14" i="66"/>
  <c r="C18" i="66"/>
  <c r="C25" i="66"/>
  <c r="G25" i="66"/>
  <c r="K14" i="66"/>
  <c r="N7" i="66"/>
  <c r="C21" i="66"/>
  <c r="C24" i="66"/>
  <c r="S15" i="66"/>
  <c r="O12" i="66"/>
  <c r="K25" i="66"/>
  <c r="G17" i="66"/>
  <c r="K18" i="66"/>
  <c r="C26" i="66"/>
  <c r="K28" i="66"/>
  <c r="S17" i="66"/>
  <c r="C23" i="66"/>
  <c r="C16" i="66"/>
  <c r="K29" i="66"/>
  <c r="O14" i="66"/>
  <c r="G23" i="66"/>
  <c r="O25" i="66"/>
  <c r="G24" i="66"/>
  <c r="O17" i="66"/>
  <c r="G12" i="66"/>
  <c r="G16" i="66"/>
  <c r="O18" i="66"/>
  <c r="S13" i="66"/>
  <c r="S27" i="66"/>
  <c r="K20" i="66"/>
  <c r="G29" i="66"/>
  <c r="C19" i="66"/>
  <c r="C17" i="66"/>
  <c r="K19" i="66"/>
  <c r="O26" i="66"/>
  <c r="G26" i="66"/>
  <c r="G28" i="66"/>
  <c r="K17" i="66"/>
  <c r="O23" i="66"/>
  <c r="K12" i="66"/>
  <c r="S23" i="66"/>
  <c r="K16" i="66"/>
  <c r="K26" i="66"/>
  <c r="S12" i="66"/>
  <c r="S26" i="66"/>
  <c r="C28" i="66"/>
  <c r="G18" i="66"/>
  <c r="C22" i="66"/>
  <c r="O16" i="66"/>
  <c r="S27" i="64"/>
  <c r="S22" i="64"/>
  <c r="G23" i="64"/>
  <c r="S13" i="64"/>
  <c r="O12" i="64"/>
  <c r="O26" i="64"/>
  <c r="S21" i="64"/>
  <c r="O13" i="64"/>
  <c r="G12" i="64"/>
  <c r="C25" i="64"/>
  <c r="C29" i="64"/>
  <c r="S24" i="64"/>
  <c r="K15" i="64"/>
  <c r="G14" i="64"/>
  <c r="G28" i="64"/>
  <c r="S23" i="64"/>
  <c r="K12" i="64"/>
  <c r="K26" i="64"/>
  <c r="C17" i="64"/>
  <c r="S15" i="64"/>
  <c r="S16" i="64"/>
  <c r="C27" i="64"/>
  <c r="C14" i="64"/>
  <c r="C28" i="64"/>
  <c r="G18" i="64"/>
  <c r="K17" i="64"/>
  <c r="C20" i="64"/>
  <c r="K29" i="64"/>
  <c r="K20" i="64"/>
  <c r="G16" i="64"/>
  <c r="O15" i="64"/>
  <c r="G29" i="64"/>
  <c r="C23" i="64"/>
  <c r="O18" i="64"/>
  <c r="C26" i="64"/>
  <c r="S14" i="64"/>
  <c r="G17" i="64"/>
  <c r="C12" i="64"/>
  <c r="O24" i="64"/>
  <c r="S20" i="64"/>
  <c r="C13" i="64"/>
  <c r="S25" i="64"/>
  <c r="K18" i="64"/>
  <c r="S29" i="64"/>
  <c r="G26" i="64"/>
  <c r="K23" i="64"/>
  <c r="O14" i="64"/>
  <c r="K16" i="64"/>
  <c r="S28" i="64"/>
  <c r="K24" i="64"/>
  <c r="C20" i="66"/>
  <c r="N7" i="64"/>
  <c r="O19" i="66"/>
  <c r="K25" i="64"/>
  <c r="K14" i="64"/>
  <c r="S24" i="66"/>
  <c r="O19" i="64"/>
  <c r="G13" i="64"/>
  <c r="O27" i="64"/>
  <c r="S16" i="66"/>
  <c r="O17" i="64"/>
  <c r="O28" i="64"/>
  <c r="S17" i="64"/>
  <c r="C21" i="64"/>
  <c r="C16" i="64"/>
  <c r="C22" i="64"/>
  <c r="K28" i="64"/>
  <c r="C19" i="64"/>
  <c r="O25" i="64"/>
  <c r="C18" i="64"/>
  <c r="O15" i="66"/>
  <c r="G27" i="64"/>
  <c r="S26" i="64"/>
  <c r="G15" i="64"/>
  <c r="K13" i="64"/>
  <c r="O22" i="64"/>
  <c r="S22" i="66"/>
  <c r="O29" i="64"/>
  <c r="O23" i="64"/>
  <c r="G24" i="64"/>
  <c r="O22" i="66"/>
  <c r="G14" i="66"/>
  <c r="K24" i="66"/>
  <c r="G27" i="66"/>
  <c r="K23" i="66"/>
  <c r="S25" i="66"/>
  <c r="C12" i="66"/>
  <c r="O27" i="66"/>
  <c r="C27" i="66"/>
  <c r="G13" i="66"/>
  <c r="S28" i="66"/>
  <c r="K13" i="66"/>
  <c r="K27" i="66"/>
  <c r="O13" i="66"/>
  <c r="C29" i="66"/>
  <c r="K19" i="64"/>
  <c r="G25" i="64"/>
  <c r="C24" i="64"/>
  <c r="S12" i="64"/>
  <c r="C15" i="64"/>
  <c r="C13" i="66"/>
  <c r="O28" i="66"/>
  <c r="S14" i="66"/>
  <c r="O29" i="66"/>
  <c r="C15" i="66"/>
  <c r="K15" i="66"/>
  <c r="G15" i="66"/>
  <c r="O27" i="67"/>
  <c r="C26" i="67"/>
  <c r="K24" i="67"/>
  <c r="S22" i="67"/>
  <c r="C20" i="67"/>
  <c r="S16" i="67"/>
  <c r="G15" i="67"/>
  <c r="O13" i="67"/>
  <c r="C12" i="67"/>
  <c r="G26" i="67"/>
  <c r="C23" i="67"/>
  <c r="C17" i="67"/>
  <c r="G12" i="67"/>
  <c r="K27" i="67"/>
  <c r="S25" i="67"/>
  <c r="G24" i="67"/>
  <c r="O22" i="67"/>
  <c r="O19" i="67"/>
  <c r="C18" i="67"/>
  <c r="O16" i="67"/>
  <c r="C15" i="67"/>
  <c r="K13" i="67"/>
  <c r="S27" i="67"/>
  <c r="O24" i="67"/>
  <c r="S13" i="67"/>
  <c r="S28" i="67"/>
  <c r="G27" i="67"/>
  <c r="O25" i="67"/>
  <c r="C24" i="67"/>
  <c r="C22" i="67"/>
  <c r="K16" i="67"/>
  <c r="S14" i="67"/>
  <c r="G13" i="67"/>
  <c r="N7" i="67"/>
  <c r="G18" i="67"/>
  <c r="O28" i="67"/>
  <c r="C27" i="67"/>
  <c r="K25" i="67"/>
  <c r="S23" i="67"/>
  <c r="S21" i="67"/>
  <c r="K19" i="67"/>
  <c r="G16" i="67"/>
  <c r="O14" i="67"/>
  <c r="C13" i="67"/>
  <c r="K28" i="67"/>
  <c r="S26" i="67"/>
  <c r="G25" i="67"/>
  <c r="O23" i="67"/>
  <c r="C21" i="67"/>
  <c r="C19" i="67"/>
  <c r="O17" i="67"/>
  <c r="C16" i="67"/>
  <c r="K14" i="67"/>
  <c r="S12" i="67"/>
  <c r="G28" i="67"/>
  <c r="O26" i="67"/>
  <c r="C25" i="67"/>
  <c r="K23" i="67"/>
  <c r="S20" i="67"/>
  <c r="O18" i="67"/>
  <c r="K17" i="67"/>
  <c r="S15" i="67"/>
  <c r="G14" i="67"/>
  <c r="O12" i="67"/>
  <c r="K15" i="67"/>
  <c r="C28" i="67"/>
  <c r="K26" i="67"/>
  <c r="S24" i="67"/>
  <c r="G23" i="67"/>
  <c r="K18" i="67"/>
  <c r="G17" i="67"/>
  <c r="O15" i="67"/>
  <c r="C14" i="67"/>
  <c r="K12" i="67"/>
  <c r="S17" i="67"/>
  <c r="O29" i="67"/>
  <c r="S29" i="67"/>
  <c r="K20" i="67"/>
  <c r="G29" i="67"/>
  <c r="K29" i="67"/>
  <c r="C29" i="67"/>
  <c r="S29" i="60"/>
  <c r="C23" i="60"/>
  <c r="S22" i="60"/>
  <c r="K23" i="60"/>
  <c r="O13" i="60"/>
  <c r="C17" i="60"/>
  <c r="C14" i="60"/>
  <c r="O16" i="64"/>
  <c r="G16" i="60"/>
  <c r="G18" i="60"/>
  <c r="G12" i="60"/>
  <c r="K19" i="60"/>
  <c r="K18" i="62"/>
  <c r="O25" i="60"/>
  <c r="K26" i="60"/>
  <c r="C19" i="60"/>
  <c r="G27" i="60"/>
  <c r="K18" i="60"/>
  <c r="S15" i="60"/>
  <c r="G15" i="60"/>
  <c r="O19" i="60"/>
  <c r="K27" i="65"/>
  <c r="S25" i="65"/>
  <c r="G24" i="65"/>
  <c r="O22" i="65"/>
  <c r="O19" i="65"/>
  <c r="C18" i="65"/>
  <c r="O16" i="65"/>
  <c r="C15" i="65"/>
  <c r="K13" i="65"/>
  <c r="K29" i="65"/>
  <c r="G25" i="65"/>
  <c r="C19" i="65"/>
  <c r="C16" i="65"/>
  <c r="S12" i="65"/>
  <c r="O27" i="65"/>
  <c r="S22" i="65"/>
  <c r="O13" i="65"/>
  <c r="O29" i="65"/>
  <c r="S28" i="65"/>
  <c r="G27" i="65"/>
  <c r="O25" i="65"/>
  <c r="C24" i="65"/>
  <c r="C22" i="65"/>
  <c r="S17" i="65"/>
  <c r="K16" i="65"/>
  <c r="S14" i="65"/>
  <c r="G13" i="65"/>
  <c r="N7" i="65"/>
  <c r="K28" i="65"/>
  <c r="C21" i="65"/>
  <c r="K14" i="65"/>
  <c r="C26" i="65"/>
  <c r="S16" i="65"/>
  <c r="O28" i="65"/>
  <c r="C27" i="65"/>
  <c r="K25" i="65"/>
  <c r="S23" i="65"/>
  <c r="S21" i="65"/>
  <c r="K19" i="65"/>
  <c r="G16" i="65"/>
  <c r="O14" i="65"/>
  <c r="C13" i="65"/>
  <c r="S26" i="65"/>
  <c r="O23" i="65"/>
  <c r="O17" i="65"/>
  <c r="G28" i="65"/>
  <c r="O26" i="65"/>
  <c r="C25" i="65"/>
  <c r="K23" i="65"/>
  <c r="S20" i="65"/>
  <c r="O18" i="65"/>
  <c r="K17" i="65"/>
  <c r="S15" i="65"/>
  <c r="G14" i="65"/>
  <c r="O12" i="65"/>
  <c r="G26" i="65"/>
  <c r="C23" i="65"/>
  <c r="C17" i="65"/>
  <c r="S13" i="65"/>
  <c r="C29" i="65"/>
  <c r="K24" i="65"/>
  <c r="G15" i="65"/>
  <c r="G29" i="65"/>
  <c r="C28" i="65"/>
  <c r="K26" i="65"/>
  <c r="S24" i="65"/>
  <c r="G23" i="65"/>
  <c r="K20" i="65"/>
  <c r="K18" i="65"/>
  <c r="G17" i="65"/>
  <c r="O15" i="65"/>
  <c r="C14" i="65"/>
  <c r="K12" i="65"/>
  <c r="S27" i="65"/>
  <c r="O24" i="65"/>
  <c r="G18" i="65"/>
  <c r="K15" i="65"/>
  <c r="G12" i="65"/>
  <c r="S29" i="65"/>
  <c r="C20" i="65"/>
  <c r="C12" i="65"/>
  <c r="S12" i="60"/>
  <c r="S20" i="60"/>
  <c r="C20" i="60"/>
  <c r="O22" i="60"/>
  <c r="G28" i="62"/>
  <c r="G25" i="62"/>
  <c r="S23" i="62"/>
  <c r="G14" i="62"/>
  <c r="C22" i="62"/>
  <c r="O29" i="62"/>
  <c r="C18" i="62"/>
  <c r="C28" i="60"/>
  <c r="O17" i="60"/>
  <c r="N7" i="60"/>
  <c r="C23" i="62"/>
  <c r="G15" i="62"/>
  <c r="O24" i="62"/>
  <c r="C24" i="62"/>
  <c r="S27" i="60"/>
  <c r="G29" i="60"/>
  <c r="C25" i="60"/>
  <c r="O24" i="60"/>
  <c r="C21" i="60"/>
  <c r="C26" i="60"/>
  <c r="S21" i="60"/>
  <c r="G13" i="60"/>
  <c r="S28" i="60"/>
  <c r="G24" i="60"/>
  <c r="S17" i="62"/>
  <c r="G26" i="62"/>
  <c r="G23" i="62"/>
  <c r="K17" i="62"/>
  <c r="K14" i="62"/>
  <c r="K28" i="62"/>
  <c r="C27" i="62"/>
  <c r="O25" i="62"/>
  <c r="O22" i="62"/>
  <c r="C20" i="62"/>
  <c r="K25" i="62"/>
  <c r="K12" i="60"/>
  <c r="O12" i="60"/>
  <c r="O26" i="60"/>
  <c r="O15" i="60"/>
  <c r="O23" i="60"/>
  <c r="K15" i="60"/>
  <c r="S23" i="60"/>
  <c r="S14" i="60"/>
  <c r="O29" i="60"/>
  <c r="S25" i="60"/>
  <c r="G12" i="62"/>
  <c r="S27" i="62"/>
  <c r="S24" i="62"/>
  <c r="O18" i="62"/>
  <c r="C16" i="62"/>
  <c r="C13" i="62"/>
  <c r="O28" i="62"/>
  <c r="G27" i="62"/>
  <c r="G24" i="62"/>
  <c r="S22" i="62"/>
  <c r="S29" i="62"/>
  <c r="K20" i="62"/>
  <c r="S15" i="62"/>
  <c r="S12" i="62"/>
  <c r="S26" i="62"/>
  <c r="O19" i="62"/>
  <c r="S16" i="62"/>
  <c r="S16" i="60"/>
  <c r="G17" i="60"/>
  <c r="G14" i="60"/>
  <c r="G28" i="60"/>
  <c r="K20" i="60"/>
  <c r="G25" i="60"/>
  <c r="G26" i="60"/>
  <c r="K25" i="60"/>
  <c r="K16" i="60"/>
  <c r="K13" i="60"/>
  <c r="S13" i="62"/>
  <c r="K12" i="62"/>
  <c r="K26" i="62"/>
  <c r="S20" i="62"/>
  <c r="O17" i="62"/>
  <c r="O14" i="62"/>
  <c r="N7" i="62"/>
  <c r="S28" i="62"/>
  <c r="S25" i="62"/>
  <c r="K24" i="62"/>
  <c r="C19" i="62"/>
  <c r="S26" i="60"/>
  <c r="C27" i="60"/>
  <c r="S17" i="60"/>
  <c r="C15" i="60"/>
  <c r="K15" i="62"/>
  <c r="C28" i="62"/>
  <c r="G16" i="62"/>
  <c r="K13" i="62"/>
  <c r="C26" i="62"/>
  <c r="C29" i="60"/>
  <c r="G23" i="60"/>
  <c r="K17" i="60"/>
  <c r="K24" i="60"/>
  <c r="K14" i="60"/>
  <c r="K28" i="60"/>
  <c r="C13" i="60"/>
  <c r="O28" i="60"/>
  <c r="C22" i="60"/>
  <c r="O16" i="60"/>
  <c r="K29" i="62"/>
  <c r="C17" i="62"/>
  <c r="O15" i="62"/>
  <c r="G29" i="62"/>
  <c r="C25" i="62"/>
  <c r="C21" i="62"/>
  <c r="K19" i="62"/>
  <c r="S14" i="62"/>
  <c r="C15" i="62"/>
  <c r="C12" i="62"/>
  <c r="O27" i="62"/>
  <c r="C14" i="62"/>
  <c r="K23" i="62"/>
  <c r="G13" i="62"/>
  <c r="K27" i="62"/>
  <c r="S13" i="60"/>
  <c r="S24" i="60"/>
  <c r="O18" i="60"/>
  <c r="O27" i="60"/>
  <c r="C16" i="60"/>
  <c r="K29" i="60"/>
  <c r="O14" i="60"/>
  <c r="C12" i="60"/>
  <c r="C24" i="60"/>
  <c r="C18" i="60"/>
  <c r="C29" i="62"/>
  <c r="G18" i="62"/>
  <c r="G17" i="62"/>
  <c r="O12" i="62"/>
  <c r="O26" i="62"/>
  <c r="O23" i="62"/>
  <c r="S21" i="62"/>
  <c r="K16" i="62"/>
  <c r="O16" i="62"/>
  <c r="S29" i="63"/>
  <c r="C29" i="63"/>
  <c r="O27" i="63"/>
  <c r="C26" i="63"/>
  <c r="K24" i="63"/>
  <c r="S22" i="63"/>
  <c r="C20" i="63"/>
  <c r="S16" i="63"/>
  <c r="G15" i="63"/>
  <c r="O13" i="63"/>
  <c r="C12" i="63"/>
  <c r="K27" i="63"/>
  <c r="S25" i="63"/>
  <c r="G24" i="63"/>
  <c r="O22" i="63"/>
  <c r="O19" i="63"/>
  <c r="C18" i="63"/>
  <c r="O16" i="63"/>
  <c r="C15" i="63"/>
  <c r="K13" i="63"/>
  <c r="S24" i="63"/>
  <c r="G17" i="63"/>
  <c r="O29" i="63"/>
  <c r="S28" i="63"/>
  <c r="G27" i="63"/>
  <c r="O25" i="63"/>
  <c r="C24" i="63"/>
  <c r="C22" i="63"/>
  <c r="S17" i="63"/>
  <c r="K16" i="63"/>
  <c r="S14" i="63"/>
  <c r="G13" i="63"/>
  <c r="N7" i="63"/>
  <c r="G23" i="63"/>
  <c r="C14" i="63"/>
  <c r="S27" i="63"/>
  <c r="C23" i="63"/>
  <c r="K15" i="63"/>
  <c r="O28" i="63"/>
  <c r="C27" i="63"/>
  <c r="K25" i="63"/>
  <c r="S23" i="63"/>
  <c r="S21" i="63"/>
  <c r="K19" i="63"/>
  <c r="G16" i="63"/>
  <c r="O14" i="63"/>
  <c r="C13" i="63"/>
  <c r="K29" i="63"/>
  <c r="K28" i="63"/>
  <c r="S26" i="63"/>
  <c r="G25" i="63"/>
  <c r="O23" i="63"/>
  <c r="C21" i="63"/>
  <c r="C19" i="63"/>
  <c r="O17" i="63"/>
  <c r="C16" i="63"/>
  <c r="K14" i="63"/>
  <c r="S12" i="63"/>
  <c r="O15" i="63"/>
  <c r="G26" i="63"/>
  <c r="G18" i="63"/>
  <c r="G12" i="63"/>
  <c r="G28" i="63"/>
  <c r="O26" i="63"/>
  <c r="C25" i="63"/>
  <c r="K23" i="63"/>
  <c r="S20" i="63"/>
  <c r="O18" i="63"/>
  <c r="K17" i="63"/>
  <c r="S15" i="63"/>
  <c r="G14" i="63"/>
  <c r="O12" i="63"/>
  <c r="G29" i="63"/>
  <c r="C28" i="63"/>
  <c r="K26" i="63"/>
  <c r="K20" i="63"/>
  <c r="K18" i="63"/>
  <c r="K12" i="63"/>
  <c r="O24" i="63"/>
  <c r="C17" i="63"/>
  <c r="S13" i="63"/>
  <c r="S29" i="61"/>
  <c r="C29" i="61"/>
  <c r="O27" i="61"/>
  <c r="C26" i="61"/>
  <c r="K24" i="61"/>
  <c r="S22" i="61"/>
  <c r="C20" i="61"/>
  <c r="S16" i="61"/>
  <c r="G15" i="61"/>
  <c r="O13" i="61"/>
  <c r="C12" i="61"/>
  <c r="K26" i="61"/>
  <c r="O15" i="61"/>
  <c r="G26" i="61"/>
  <c r="C17" i="61"/>
  <c r="K27" i="61"/>
  <c r="S25" i="61"/>
  <c r="G24" i="61"/>
  <c r="O22" i="61"/>
  <c r="O19" i="61"/>
  <c r="C18" i="61"/>
  <c r="O16" i="61"/>
  <c r="C15" i="61"/>
  <c r="K13" i="61"/>
  <c r="S24" i="61"/>
  <c r="K18" i="61"/>
  <c r="O29" i="61"/>
  <c r="S28" i="61"/>
  <c r="G27" i="61"/>
  <c r="O25" i="61"/>
  <c r="C24" i="61"/>
  <c r="C22" i="61"/>
  <c r="S17" i="61"/>
  <c r="K16" i="61"/>
  <c r="S14" i="61"/>
  <c r="G13" i="61"/>
  <c r="N7" i="61"/>
  <c r="G23" i="61"/>
  <c r="C14" i="61"/>
  <c r="S27" i="61"/>
  <c r="S13" i="61"/>
  <c r="O28" i="61"/>
  <c r="C27" i="61"/>
  <c r="K25" i="61"/>
  <c r="S23" i="61"/>
  <c r="S21" i="61"/>
  <c r="K19" i="61"/>
  <c r="G16" i="61"/>
  <c r="O14" i="61"/>
  <c r="C13" i="61"/>
  <c r="O24" i="61"/>
  <c r="G18" i="61"/>
  <c r="K29" i="61"/>
  <c r="K28" i="61"/>
  <c r="S26" i="61"/>
  <c r="G25" i="61"/>
  <c r="O23" i="61"/>
  <c r="C21" i="61"/>
  <c r="C19" i="61"/>
  <c r="O17" i="61"/>
  <c r="C16" i="61"/>
  <c r="K14" i="61"/>
  <c r="S12" i="61"/>
  <c r="G12" i="61"/>
  <c r="G28" i="61"/>
  <c r="O26" i="61"/>
  <c r="C25" i="61"/>
  <c r="K23" i="61"/>
  <c r="S20" i="61"/>
  <c r="O18" i="61"/>
  <c r="K17" i="61"/>
  <c r="S15" i="61"/>
  <c r="G14" i="61"/>
  <c r="O12" i="61"/>
  <c r="G29" i="61"/>
  <c r="C28" i="61"/>
  <c r="K20" i="61"/>
  <c r="G17" i="61"/>
  <c r="K12" i="61"/>
  <c r="C23" i="61"/>
  <c r="K15" i="61"/>
  <c r="K29" i="58"/>
  <c r="C17" i="58"/>
  <c r="G25" i="58"/>
  <c r="O22" i="58"/>
  <c r="S12" i="58"/>
  <c r="S23" i="58"/>
  <c r="C25" i="58"/>
  <c r="G15" i="58"/>
  <c r="K18" i="58"/>
  <c r="K25" i="58"/>
  <c r="S25" i="58"/>
  <c r="C29" i="58"/>
  <c r="O24" i="58"/>
  <c r="K20" i="58"/>
  <c r="C16" i="58"/>
  <c r="S15" i="58"/>
  <c r="C27" i="58"/>
  <c r="O25" i="58"/>
  <c r="G16" i="58"/>
  <c r="K27" i="58"/>
  <c r="C20" i="58"/>
  <c r="K27" i="59"/>
  <c r="S25" i="59"/>
  <c r="G24" i="59"/>
  <c r="O22" i="59"/>
  <c r="C18" i="59"/>
  <c r="O16" i="59"/>
  <c r="C15" i="59"/>
  <c r="K13" i="59"/>
  <c r="O29" i="59"/>
  <c r="S28" i="59"/>
  <c r="G27" i="59"/>
  <c r="O25" i="59"/>
  <c r="C24" i="59"/>
  <c r="C22" i="59"/>
  <c r="S17" i="59"/>
  <c r="K16" i="59"/>
  <c r="S14" i="59"/>
  <c r="G13" i="59"/>
  <c r="N7" i="59"/>
  <c r="O24" i="59"/>
  <c r="C23" i="59"/>
  <c r="K15" i="59"/>
  <c r="S29" i="59"/>
  <c r="C20" i="59"/>
  <c r="O13" i="59"/>
  <c r="O28" i="59"/>
  <c r="C27" i="59"/>
  <c r="K25" i="59"/>
  <c r="S23" i="59"/>
  <c r="S21" i="59"/>
  <c r="K19" i="59"/>
  <c r="G16" i="59"/>
  <c r="O14" i="59"/>
  <c r="C13" i="59"/>
  <c r="S27" i="59"/>
  <c r="C17" i="59"/>
  <c r="S13" i="59"/>
  <c r="C26" i="59"/>
  <c r="K28" i="59"/>
  <c r="S26" i="59"/>
  <c r="G25" i="59"/>
  <c r="O23" i="59"/>
  <c r="C21" i="59"/>
  <c r="C19" i="59"/>
  <c r="O17" i="59"/>
  <c r="C16" i="59"/>
  <c r="K14" i="59"/>
  <c r="S12" i="59"/>
  <c r="G26" i="59"/>
  <c r="G12" i="59"/>
  <c r="O27" i="59"/>
  <c r="S22" i="59"/>
  <c r="G15" i="59"/>
  <c r="G28" i="59"/>
  <c r="O26" i="59"/>
  <c r="C25" i="59"/>
  <c r="K23" i="59"/>
  <c r="S20" i="59"/>
  <c r="O18" i="59"/>
  <c r="K17" i="59"/>
  <c r="S15" i="59"/>
  <c r="G14" i="59"/>
  <c r="O12" i="59"/>
  <c r="C28" i="59"/>
  <c r="K26" i="59"/>
  <c r="S24" i="59"/>
  <c r="G23" i="59"/>
  <c r="K18" i="59"/>
  <c r="G17" i="59"/>
  <c r="O15" i="59"/>
  <c r="C14" i="59"/>
  <c r="K12" i="59"/>
  <c r="C29" i="59"/>
  <c r="K24" i="59"/>
  <c r="S16" i="59"/>
  <c r="C12" i="59"/>
  <c r="O19" i="59"/>
  <c r="K20" i="59"/>
  <c r="G18" i="59"/>
  <c r="G29" i="59"/>
  <c r="K29" i="59"/>
  <c r="G17" i="58"/>
  <c r="S26" i="58"/>
  <c r="G24" i="58"/>
  <c r="K28" i="58"/>
  <c r="S16" i="58"/>
  <c r="O19" i="58"/>
  <c r="G26" i="58"/>
  <c r="G23" i="58"/>
  <c r="O17" i="58"/>
  <c r="S20" i="58"/>
  <c r="O28" i="58"/>
  <c r="G27" i="58"/>
  <c r="K13" i="58"/>
  <c r="G14" i="58"/>
  <c r="S22" i="58"/>
  <c r="G29" i="58"/>
  <c r="S21" i="58"/>
  <c r="K16" i="58"/>
  <c r="O13" i="58"/>
  <c r="G18" i="58"/>
  <c r="G12" i="58"/>
  <c r="S27" i="58"/>
  <c r="S24" i="58"/>
  <c r="C19" i="58"/>
  <c r="O26" i="58"/>
  <c r="N7" i="58"/>
  <c r="S28" i="58"/>
  <c r="C15" i="58"/>
  <c r="O18" i="58"/>
  <c r="K24" i="58"/>
  <c r="O15" i="58"/>
  <c r="K23" i="58"/>
  <c r="S17" i="58"/>
  <c r="C22" i="58"/>
  <c r="C23" i="58"/>
  <c r="S13" i="58"/>
  <c r="K12" i="58"/>
  <c r="K26" i="58"/>
  <c r="C21" i="58"/>
  <c r="O14" i="58"/>
  <c r="G13" i="58"/>
  <c r="O12" i="58"/>
  <c r="O16" i="58"/>
  <c r="C13" i="58"/>
  <c r="C26" i="58"/>
  <c r="O29" i="58"/>
  <c r="K14" i="58"/>
  <c r="C24" i="58"/>
  <c r="G28" i="58"/>
  <c r="S29" i="58"/>
  <c r="K15" i="58"/>
  <c r="C14" i="58"/>
  <c r="C28" i="58"/>
  <c r="O23" i="58"/>
  <c r="K19" i="58"/>
  <c r="S14" i="58"/>
  <c r="K17" i="58"/>
  <c r="C18" i="58"/>
  <c r="C12" i="58"/>
  <c r="S16" i="57"/>
  <c r="K27" i="57"/>
  <c r="S25" i="57"/>
  <c r="G24" i="57"/>
  <c r="O22" i="57"/>
  <c r="C18" i="57"/>
  <c r="O16" i="57"/>
  <c r="C15" i="57"/>
  <c r="K13" i="57"/>
  <c r="O29" i="57"/>
  <c r="S28" i="57"/>
  <c r="G27" i="57"/>
  <c r="O25" i="57"/>
  <c r="C24" i="57"/>
  <c r="C22" i="57"/>
  <c r="S17" i="57"/>
  <c r="K16" i="57"/>
  <c r="S14" i="57"/>
  <c r="G13" i="57"/>
  <c r="N7" i="57"/>
  <c r="C26" i="57"/>
  <c r="C20" i="57"/>
  <c r="G15" i="57"/>
  <c r="C12" i="57"/>
  <c r="O28" i="57"/>
  <c r="C27" i="57"/>
  <c r="K25" i="57"/>
  <c r="S23" i="57"/>
  <c r="S21" i="57"/>
  <c r="K19" i="57"/>
  <c r="G16" i="57"/>
  <c r="O14" i="57"/>
  <c r="C13" i="57"/>
  <c r="K28" i="57"/>
  <c r="S26" i="57"/>
  <c r="G25" i="57"/>
  <c r="O23" i="57"/>
  <c r="C21" i="57"/>
  <c r="C19" i="57"/>
  <c r="O17" i="57"/>
  <c r="C16" i="57"/>
  <c r="K14" i="57"/>
  <c r="S12" i="57"/>
  <c r="G28" i="57"/>
  <c r="O26" i="57"/>
  <c r="C25" i="57"/>
  <c r="K23" i="57"/>
  <c r="S20" i="57"/>
  <c r="O18" i="57"/>
  <c r="K17" i="57"/>
  <c r="S15" i="57"/>
  <c r="G14" i="57"/>
  <c r="O12" i="57"/>
  <c r="G26" i="57"/>
  <c r="O24" i="57"/>
  <c r="C17" i="57"/>
  <c r="S13" i="57"/>
  <c r="O27" i="57"/>
  <c r="O13" i="57"/>
  <c r="C28" i="57"/>
  <c r="K26" i="57"/>
  <c r="S24" i="57"/>
  <c r="G23" i="57"/>
  <c r="K18" i="57"/>
  <c r="G17" i="57"/>
  <c r="O15" i="57"/>
  <c r="C14" i="57"/>
  <c r="K12" i="57"/>
  <c r="S27" i="57"/>
  <c r="C23" i="57"/>
  <c r="K15" i="57"/>
  <c r="G12" i="57"/>
  <c r="S29" i="57"/>
  <c r="C29" i="57"/>
  <c r="K24" i="57"/>
  <c r="S22" i="57"/>
  <c r="G18" i="57"/>
  <c r="K20" i="57"/>
  <c r="O19" i="57"/>
  <c r="G29" i="57"/>
  <c r="K29" i="57"/>
  <c r="C25" i="51"/>
  <c r="K28" i="51"/>
  <c r="C26" i="51"/>
  <c r="K27" i="51"/>
  <c r="C27" i="51"/>
  <c r="C24" i="51"/>
  <c r="C23" i="51"/>
  <c r="C28" i="51"/>
  <c r="G28" i="51"/>
  <c r="G27" i="51"/>
  <c r="S26" i="51"/>
  <c r="C12" i="51"/>
  <c r="S27" i="51"/>
  <c r="S28" i="51"/>
  <c r="S25" i="51"/>
  <c r="C29" i="51"/>
  <c r="O24" i="51"/>
  <c r="K29" i="51"/>
  <c r="K24" i="51"/>
  <c r="O19" i="51"/>
  <c r="G29" i="51"/>
  <c r="O27" i="51"/>
  <c r="G24" i="51"/>
  <c r="K18" i="51"/>
  <c r="G17" i="51"/>
  <c r="O15" i="51"/>
  <c r="O12" i="51"/>
  <c r="G18" i="51"/>
  <c r="C17" i="51"/>
  <c r="K15" i="51"/>
  <c r="C14" i="51"/>
  <c r="K12" i="51"/>
  <c r="K26" i="51"/>
  <c r="K16" i="51"/>
  <c r="K25" i="51"/>
  <c r="S21" i="51"/>
  <c r="S24" i="51"/>
  <c r="G25" i="51"/>
  <c r="O23" i="51"/>
  <c r="C20" i="51"/>
  <c r="S16" i="51"/>
  <c r="G15" i="51"/>
  <c r="S13" i="51"/>
  <c r="G12" i="51"/>
  <c r="C18" i="51"/>
  <c r="C15" i="51"/>
  <c r="O13" i="51"/>
  <c r="S22" i="51"/>
  <c r="S17" i="51"/>
  <c r="S14" i="51"/>
  <c r="C21" i="51"/>
  <c r="S12" i="51"/>
  <c r="O28" i="51"/>
  <c r="O16" i="51"/>
  <c r="K23" i="51"/>
  <c r="K13" i="51"/>
  <c r="C13" i="51"/>
  <c r="S23" i="51"/>
  <c r="K17" i="51"/>
  <c r="G14" i="51"/>
  <c r="G26" i="51"/>
  <c r="O26" i="51"/>
  <c r="O22" i="51"/>
  <c r="K19" i="51"/>
  <c r="G16" i="51"/>
  <c r="O14" i="51"/>
  <c r="G13" i="51"/>
  <c r="C22" i="51"/>
  <c r="C19" i="51"/>
  <c r="O17" i="51"/>
  <c r="K14" i="51"/>
  <c r="O18" i="51"/>
  <c r="G23" i="51"/>
  <c r="C16" i="51"/>
  <c r="S20" i="51"/>
  <c r="S15" i="51"/>
  <c r="O25" i="51"/>
  <c r="K20" i="51"/>
  <c r="S29" i="51"/>
  <c r="N29" i="51"/>
  <c r="N4" i="51" s="1"/>
  <c r="O29" i="51" l="1"/>
  <c r="N7" i="51"/>
</calcChain>
</file>

<file path=xl/sharedStrings.xml><?xml version="1.0" encoding="utf-8"?>
<sst xmlns="http://schemas.openxmlformats.org/spreadsheetml/2006/main" count="1644" uniqueCount="109">
  <si>
    <t>Taxes</t>
  </si>
  <si>
    <t>Federal</t>
  </si>
  <si>
    <t>Medicare</t>
  </si>
  <si>
    <t>Dental</t>
  </si>
  <si>
    <t>Vision</t>
  </si>
  <si>
    <t>Groceries</t>
  </si>
  <si>
    <t>Other</t>
  </si>
  <si>
    <t>Subtotals</t>
  </si>
  <si>
    <t>Vacation</t>
  </si>
  <si>
    <t>SAVE &amp; INVEST</t>
  </si>
  <si>
    <t>Church Tithing</t>
  </si>
  <si>
    <t>Organization Dues/Fees</t>
  </si>
  <si>
    <t>Gym Membership</t>
  </si>
  <si>
    <t>Maintenance</t>
  </si>
  <si>
    <t>Hair/Nails</t>
  </si>
  <si>
    <t>Prescriptions</t>
  </si>
  <si>
    <t>TRANSPORTATION</t>
  </si>
  <si>
    <t>PERSONAL CARE</t>
  </si>
  <si>
    <t>Life</t>
  </si>
  <si>
    <t>Eating Out</t>
  </si>
  <si>
    <t>Auto</t>
  </si>
  <si>
    <t>Home/Renters</t>
  </si>
  <si>
    <t>INSURANCE</t>
  </si>
  <si>
    <t>ENTERTAINMENT</t>
  </si>
  <si>
    <t>Waste removal</t>
  </si>
  <si>
    <t>Gas</t>
  </si>
  <si>
    <t>Electricity</t>
  </si>
  <si>
    <t>Phone</t>
  </si>
  <si>
    <t>Mortgage/Rent</t>
  </si>
  <si>
    <t>Debts</t>
  </si>
  <si>
    <t>HOUSING</t>
  </si>
  <si>
    <t>TOTAL 
PROJECTED COSTS</t>
  </si>
  <si>
    <t>Personal Monthly Budget</t>
  </si>
  <si>
    <t>MISC</t>
  </si>
  <si>
    <t>Airfare</t>
  </si>
  <si>
    <t>Coffee Shop</t>
  </si>
  <si>
    <t>Car Fuel</t>
  </si>
  <si>
    <t>Water</t>
  </si>
  <si>
    <t>Earnings</t>
  </si>
  <si>
    <t>Salary</t>
  </si>
  <si>
    <t>Deductions</t>
  </si>
  <si>
    <t>Social Security</t>
  </si>
  <si>
    <t>State Income</t>
  </si>
  <si>
    <t>Total Taxes</t>
  </si>
  <si>
    <t>Gross Earnings</t>
  </si>
  <si>
    <t>Take Home Pay</t>
  </si>
  <si>
    <t>Net</t>
  </si>
  <si>
    <t>Total Benefits</t>
  </si>
  <si>
    <t>Budget</t>
  </si>
  <si>
    <t>Pay Stub 1</t>
  </si>
  <si>
    <t>Pay Stub 3</t>
  </si>
  <si>
    <t>Plates + Registration</t>
  </si>
  <si>
    <t>Doctor</t>
  </si>
  <si>
    <t>GIFTS/DONATIONS</t>
  </si>
  <si>
    <t>Shoes/Clothes</t>
  </si>
  <si>
    <t>Maintenance/Repairs</t>
  </si>
  <si>
    <t>Income</t>
  </si>
  <si>
    <t>Pay Periods/Mo</t>
  </si>
  <si>
    <t>Baby Sitter</t>
  </si>
  <si>
    <t>Total Take Home</t>
  </si>
  <si>
    <t>PROJECTED BALANCE                                                       (Inc. - Exp.)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</si>
  <si>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</si>
  <si>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</si>
  <si>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</si>
  <si>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</si>
  <si>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</si>
  <si>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</si>
  <si>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</si>
  <si>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</si>
  <si>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</si>
  <si>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</si>
  <si>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</si>
  <si>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</si>
  <si>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V-Day</t>
  </si>
  <si>
    <t>Auto Allowance</t>
  </si>
  <si>
    <t>Cell Allowance</t>
  </si>
  <si>
    <t>Christmas</t>
  </si>
  <si>
    <t>Medical</t>
  </si>
  <si>
    <t>Lng Trm Dis</t>
  </si>
  <si>
    <t>Shrt Trm Dis</t>
  </si>
  <si>
    <t>Total Deductions</t>
  </si>
  <si>
    <t>Pay Stub 2</t>
  </si>
  <si>
    <t>Fun Money</t>
  </si>
  <si>
    <t>401(k)</t>
  </si>
  <si>
    <t>Roth IRA</t>
  </si>
  <si>
    <t>Christmas Savings</t>
  </si>
  <si>
    <t>Mom Bday</t>
  </si>
  <si>
    <t>Dad Bday</t>
  </si>
  <si>
    <t>Friend's Bday</t>
  </si>
  <si>
    <t>JOB TITLE #1</t>
  </si>
  <si>
    <t>JOB TITLE #2</t>
  </si>
  <si>
    <t>JOB TITLE #3</t>
  </si>
  <si>
    <t>Benefits*</t>
  </si>
  <si>
    <t>*For the purposes of this budgeting tool, do not include any contributions you make into retirement funds in this section</t>
  </si>
  <si>
    <t>Gifts (Bdays, etc)</t>
  </si>
  <si>
    <t>Concert</t>
  </si>
  <si>
    <t>Health Savings Acct</t>
  </si>
  <si>
    <t>Misc Income</t>
  </si>
  <si>
    <t>% of
Take-Home Pay</t>
  </si>
  <si>
    <t>Change / add category names as you need in each section of the monthly budget</t>
  </si>
  <si>
    <t>Fill in your personal pay stub information for each source of income in your home - grey cells with auto-populate</t>
  </si>
  <si>
    <t>Use the corresponding tabs for each month to budget out your income - grey cells will auto-populate</t>
  </si>
  <si>
    <t>Use the 'Bday &amp; Other Gift Planner' tab to remember times you want to budget for gifts throughout the year</t>
  </si>
  <si>
    <t>Hulu/Netfilx</t>
  </si>
  <si>
    <t>Cable + Internet</t>
  </si>
  <si>
    <t>Loan 1</t>
  </si>
  <si>
    <t>Loan 2</t>
  </si>
  <si>
    <t>Loan 3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</si>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</sst>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63"/>
      <name val="Tahoma"/>
      <family val="2"/>
    </font>
    <font>
      <b/>
      <i/>
      <sz val="11"/>
      <color indexed="63"/>
      <name val="Tahoma"/>
      <family val="2"/>
    </font>
    <font>
      <sz val="11"/>
      <color indexed="63"/>
      <name val="Tahoma"/>
      <family val="2"/>
    </font>
    <font>
      <b/>
      <sz val="11"/>
      <color indexed="63"/>
      <name val="Tahoma"/>
      <family val="2"/>
    </font>
    <font>
      <b/>
      <sz val="10"/>
      <color indexed="63"/>
      <name val="Tahoma"/>
      <family val="2"/>
    </font>
    <font>
      <sz val="24"/>
      <color indexed="63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0" xfId="1" applyFont="1"/>
    <xf numFmtId="9" fontId="0" fillId="0" borderId="0" xfId="2" applyFont="1"/>
    <xf numFmtId="4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6" fontId="3" fillId="3" borderId="1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6" fontId="3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6" fontId="3" fillId="0" borderId="1" xfId="0" applyNumberFormat="1" applyFont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right"/>
    </xf>
    <xf numFmtId="166" fontId="0" fillId="2" borderId="0" xfId="0" applyNumberFormat="1" applyFill="1"/>
    <xf numFmtId="0" fontId="9" fillId="0" borderId="0" xfId="0" applyFont="1"/>
    <xf numFmtId="9" fontId="0" fillId="0" borderId="0" xfId="2" applyNumberFormat="1" applyFont="1"/>
    <xf numFmtId="0" fontId="2" fillId="0" borderId="0" xfId="0" applyFont="1" applyAlignment="1">
      <alignment horizontal="left"/>
    </xf>
    <xf numFmtId="9" fontId="3" fillId="3" borderId="1" xfId="2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6" fontId="3" fillId="0" borderId="0" xfId="0" applyNumberFormat="1" applyFont="1" applyBorder="1" applyAlignment="1" applyProtection="1">
      <alignment horizontal="right" vertical="center"/>
      <protection locked="0"/>
    </xf>
    <xf numFmtId="44" fontId="3" fillId="0" borderId="0" xfId="0" applyNumberFormat="1" applyFont="1" applyBorder="1" applyAlignment="1" applyProtection="1">
      <alignment horizontal="right" vertical="center"/>
      <protection locked="0"/>
    </xf>
    <xf numFmtId="0" fontId="7" fillId="5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3" fillId="3" borderId="1" xfId="2" applyNumberFormat="1" applyFont="1" applyFill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quotePrefix="1" applyFont="1" applyBorder="1" applyAlignment="1" applyProtection="1">
      <alignment horizontal="left" vertical="center" wrapText="1"/>
      <protection locked="0"/>
    </xf>
    <xf numFmtId="6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/>
    <xf numFmtId="0" fontId="0" fillId="0" borderId="0" xfId="0" applyBorder="1"/>
    <xf numFmtId="0" fontId="0" fillId="0" borderId="8" xfId="0" applyBorder="1" applyAlignment="1">
      <alignment horizontal="right"/>
    </xf>
    <xf numFmtId="44" fontId="0" fillId="0" borderId="8" xfId="1" applyFont="1" applyBorder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44" fontId="10" fillId="7" borderId="1" xfId="1" applyFont="1" applyFill="1" applyBorder="1" applyAlignment="1" applyProtection="1">
      <alignment horizontal="right" vertical="center" wrapText="1"/>
      <protection locked="0"/>
    </xf>
    <xf numFmtId="164" fontId="3" fillId="7" borderId="1" xfId="2" applyNumberFormat="1" applyFont="1" applyFill="1" applyBorder="1" applyAlignment="1" applyProtection="1">
      <alignment horizontal="right" vertical="center"/>
      <protection locked="0"/>
    </xf>
    <xf numFmtId="9" fontId="3" fillId="7" borderId="1" xfId="2" applyFont="1" applyFill="1" applyBorder="1" applyAlignment="1" applyProtection="1">
      <alignment horizontal="right" vertical="center"/>
      <protection locked="0"/>
    </xf>
    <xf numFmtId="44" fontId="0" fillId="7" borderId="10" xfId="0" applyNumberFormat="1" applyFill="1" applyBorder="1"/>
    <xf numFmtId="44" fontId="0" fillId="7" borderId="10" xfId="1" applyFont="1" applyFill="1" applyBorder="1"/>
    <xf numFmtId="44" fontId="3" fillId="3" borderId="1" xfId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44" fontId="7" fillId="4" borderId="6" xfId="1" applyFont="1" applyFill="1" applyBorder="1" applyAlignment="1" applyProtection="1">
      <alignment horizontal="center" vertical="center" wrapText="1"/>
    </xf>
    <xf numFmtId="44" fontId="7" fillId="4" borderId="4" xfId="1" applyFont="1" applyFill="1" applyBorder="1" applyAlignment="1" applyProtection="1">
      <alignment horizontal="center" vertical="center" wrapText="1"/>
    </xf>
    <xf numFmtId="44" fontId="7" fillId="4" borderId="6" xfId="1" applyNumberFormat="1" applyFont="1" applyFill="1" applyBorder="1" applyAlignment="1" applyProtection="1">
      <alignment horizontal="center" vertical="center" wrapText="1"/>
    </xf>
    <xf numFmtId="44" fontId="7" fillId="4" borderId="7" xfId="1" applyNumberFormat="1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A91B-C4C3-44B8-9D18-197D0DA2EA40}">
  <sheetPr codeName="Sheet1"/>
  <dimension ref="A1:B4"/>
  <sheetViews>
    <sheetView showGridLines="0" tabSelected="1" workbookViewId="0"/>
  </sheetViews>
  <sheetFormatPr defaultRowHeight="14.5" x14ac:dyDescent="0.35"/>
  <cols>
    <col min="1" max="1" width="2" bestFit="1" customWidth="1"/>
  </cols>
  <sheetData>
    <row r="1" spans="1:2" x14ac:dyDescent="0.35">
      <c r="A1">
        <v>1</v>
      </c>
      <c r="B1" t="s">
        <v>100</v>
      </c>
    </row>
    <row r="2" spans="1:2" x14ac:dyDescent="0.35">
      <c r="A2">
        <v>2</v>
      </c>
      <c r="B2" t="s">
        <v>101</v>
      </c>
    </row>
    <row r="3" spans="1:2" x14ac:dyDescent="0.35">
      <c r="A3">
        <v>3</v>
      </c>
      <c r="B3" t="s">
        <v>99</v>
      </c>
    </row>
    <row r="4" spans="1:2" x14ac:dyDescent="0.35">
      <c r="A4">
        <v>4</v>
      </c>
      <c r="B4" t="s">
        <v>102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8A8C-C97E-4C4D-944C-0C1E70C42BBA}">
  <sheetPr codeName="Sheet10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(TakeHomePay_PayStub1)*'Apr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3A22F8FE-0002-42D0-8625-C45D962D8B56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84EB-3C2F-4349-8D33-117958C44DA2}">
  <sheetPr codeName="Sheet11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(TakeHomePay_PayStub1)*'May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812ACE16-A894-415E-B73D-D6D2746518EE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84613-0053-4BFB-A25B-9D60946EB19E}">
  <sheetPr codeName="Sheet12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(TakeHomePay_PayStub1)*'Jun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EC0DD231-340A-4F2D-9E7B-27813367E85A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3B88-D751-4ED8-8BFB-611013B9CBEE}">
  <sheetPr codeName="Sheet13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(TakeHomePay_PayStub1)*'Jul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9BEB0444-3D14-4B09-A725-3AC671AA60C1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41136-7A2C-4C0B-B9A7-ED3633BFF03F}">
  <sheetPr codeName="Sheet14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(TakeHomePay_PayStub1)*'Aug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76283B75-73D6-41E0-9C13-E13F523D841C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1F80-E0A5-451B-8082-A3A0AFCC0807}">
  <sheetPr codeName="Sheet15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(TakeHomePay_PayStub1)*'Sep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4F72C3BC-9557-4213-A967-16F390929735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9389-08B5-4A58-8CF9-127DF52B789C}">
  <sheetPr codeName="Sheet16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(TakeHomePay_PayStub1)*'Oct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064E9BB8-5498-4A10-BF3B-88DFDD18A436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8211-646F-4755-87B6-FC519B0AB5DE}">
  <sheetPr codeName="Sheet17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(TakeHomePay_PayStub1)*'Nov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D49E0DEA-03AE-4D17-A191-DCC87EC4B0A6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727D-158C-429A-BFB7-D7568A083CBA}"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(TakeHomePay_PayStub1)*'Dec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AC34CE32-6C97-408B-9221-77FEB125C552}">
      <formula1>"1,2,3,4,5"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EB77-DACA-4173-A642-7BD6CE9549FB}">
  <sheetPr codeName="Sheet7"/>
  <dimension ref="A1:AI32"/>
  <sheetViews>
    <sheetView showGridLines="0" topLeftCell="B1" zoomScale="90" zoomScaleNormal="90" workbookViewId="0">
      <selection activeCell="E9" sqref="E9"/>
    </sheetView>
  </sheetViews>
  <sheetFormatPr defaultRowHeight="14.5" x14ac:dyDescent="0.35"/>
  <cols>
    <col min="1" max="1" width="3.36328125" bestFit="1" customWidth="1"/>
    <col min="2" max="2" width="13.36328125" customWidth="1"/>
    <col min="3" max="3" width="1.54296875" customWidth="1"/>
    <col min="4" max="4" width="3.36328125" bestFit="1" customWidth="1"/>
    <col min="5" max="5" width="12.08984375" customWidth="1"/>
    <col min="6" max="6" width="1.54296875" customWidth="1"/>
    <col min="7" max="7" width="3.36328125" bestFit="1" customWidth="1"/>
    <col min="8" max="8" width="14" customWidth="1"/>
    <col min="9" max="9" width="1.54296875" customWidth="1"/>
    <col min="10" max="10" width="3.36328125" bestFit="1" customWidth="1"/>
    <col min="11" max="11" width="14" customWidth="1"/>
    <col min="12" max="12" width="1.54296875" customWidth="1"/>
    <col min="13" max="13" width="3.36328125" bestFit="1" customWidth="1"/>
    <col min="14" max="14" width="13.6328125" bestFit="1" customWidth="1"/>
    <col min="15" max="15" width="1.54296875" customWidth="1"/>
    <col min="16" max="16" width="3.36328125" bestFit="1" customWidth="1"/>
    <col min="17" max="17" width="13.36328125" customWidth="1"/>
    <col min="18" max="18" width="1.54296875" customWidth="1"/>
    <col min="19" max="19" width="3.36328125" bestFit="1" customWidth="1"/>
    <col min="20" max="20" width="13.08984375" customWidth="1"/>
    <col min="21" max="21" width="1.54296875" customWidth="1"/>
    <col min="22" max="22" width="3.36328125" bestFit="1" customWidth="1"/>
    <col min="23" max="23" width="14" customWidth="1"/>
    <col min="24" max="24" width="1.54296875" customWidth="1"/>
    <col min="25" max="25" width="3.36328125" bestFit="1" customWidth="1"/>
    <col min="26" max="26" width="15.54296875" bestFit="1" customWidth="1"/>
    <col min="27" max="27" width="1.54296875" customWidth="1"/>
    <col min="28" max="28" width="3.36328125" bestFit="1" customWidth="1"/>
    <col min="29" max="29" width="16.6328125" bestFit="1" customWidth="1"/>
    <col min="30" max="30" width="1.54296875" customWidth="1"/>
    <col min="31" max="31" width="3.36328125" bestFit="1" customWidth="1"/>
    <col min="32" max="32" width="15" bestFit="1" customWidth="1"/>
    <col min="33" max="33" width="1.54296875" customWidth="1"/>
    <col min="34" max="34" width="3.36328125" bestFit="1" customWidth="1"/>
    <col min="35" max="35" width="15.36328125" customWidth="1"/>
  </cols>
  <sheetData>
    <row r="1" spans="1:35" x14ac:dyDescent="0.35">
      <c r="A1" s="64" t="s">
        <v>61</v>
      </c>
      <c r="B1" s="64"/>
      <c r="D1" s="64" t="s">
        <v>62</v>
      </c>
      <c r="E1" s="64"/>
      <c r="G1" s="64" t="s">
        <v>63</v>
      </c>
      <c r="H1" s="64"/>
      <c r="J1" s="64" t="s">
        <v>64</v>
      </c>
      <c r="K1" s="64"/>
      <c r="M1" s="64" t="s">
        <v>65</v>
      </c>
      <c r="N1" s="64"/>
      <c r="P1" s="64" t="s">
        <v>66</v>
      </c>
      <c r="Q1" s="64"/>
      <c r="S1" s="64" t="s">
        <v>67</v>
      </c>
      <c r="T1" s="64"/>
      <c r="V1" s="64" t="s">
        <v>68</v>
      </c>
      <c r="W1" s="64"/>
      <c r="Y1" s="64" t="s">
        <v>69</v>
      </c>
      <c r="Z1" s="64"/>
      <c r="AB1" s="64" t="s">
        <v>70</v>
      </c>
      <c r="AC1" s="64"/>
      <c r="AE1" s="64" t="s">
        <v>71</v>
      </c>
      <c r="AF1" s="64"/>
      <c r="AH1" s="64" t="s">
        <v>72</v>
      </c>
      <c r="AI1" s="64"/>
    </row>
    <row r="2" spans="1:35" x14ac:dyDescent="0.35">
      <c r="A2" s="40">
        <v>1</v>
      </c>
      <c r="B2" s="40"/>
      <c r="D2" s="40">
        <v>1</v>
      </c>
      <c r="E2" s="40"/>
      <c r="G2" s="40">
        <v>1</v>
      </c>
      <c r="H2" s="40"/>
      <c r="J2" s="40">
        <v>1</v>
      </c>
      <c r="K2" s="40"/>
      <c r="M2" s="40">
        <v>1</v>
      </c>
      <c r="N2" s="40"/>
      <c r="P2" s="40">
        <v>1</v>
      </c>
      <c r="Q2" s="40"/>
      <c r="S2" s="40">
        <v>1</v>
      </c>
      <c r="T2" s="40"/>
      <c r="V2" s="40">
        <v>1</v>
      </c>
      <c r="W2" s="40"/>
      <c r="Y2" s="40">
        <v>1</v>
      </c>
      <c r="Z2" s="40"/>
      <c r="AB2" s="40">
        <v>1</v>
      </c>
      <c r="AC2" s="40"/>
      <c r="AE2" s="40">
        <v>1</v>
      </c>
      <c r="AF2" s="40"/>
      <c r="AH2" s="40">
        <v>1</v>
      </c>
      <c r="AI2" s="40"/>
    </row>
    <row r="3" spans="1:35" x14ac:dyDescent="0.35">
      <c r="A3" s="40">
        <v>2</v>
      </c>
      <c r="B3" s="40"/>
      <c r="D3" s="40">
        <v>2</v>
      </c>
      <c r="E3" s="40"/>
      <c r="G3" s="40">
        <v>2</v>
      </c>
      <c r="H3" s="40"/>
      <c r="J3" s="40">
        <v>2</v>
      </c>
      <c r="K3" s="40"/>
      <c r="M3" s="40">
        <v>2</v>
      </c>
      <c r="N3" s="40"/>
      <c r="P3" s="40">
        <v>2</v>
      </c>
      <c r="Q3" s="40"/>
      <c r="S3" s="40">
        <v>2</v>
      </c>
      <c r="T3" s="40"/>
      <c r="V3" s="40">
        <v>2</v>
      </c>
      <c r="W3" s="40"/>
      <c r="Y3" s="40">
        <v>2</v>
      </c>
      <c r="Z3" s="40"/>
      <c r="AB3" s="40">
        <v>2</v>
      </c>
      <c r="AC3" s="40"/>
      <c r="AE3" s="40">
        <v>2</v>
      </c>
      <c r="AF3" s="40"/>
      <c r="AH3" s="40">
        <v>2</v>
      </c>
      <c r="AI3" s="40"/>
    </row>
    <row r="4" spans="1:35" x14ac:dyDescent="0.35">
      <c r="A4" s="40">
        <v>3</v>
      </c>
      <c r="B4" s="40"/>
      <c r="D4" s="40">
        <v>3</v>
      </c>
      <c r="E4" s="40"/>
      <c r="G4" s="40">
        <v>3</v>
      </c>
      <c r="H4" s="40"/>
      <c r="J4" s="40">
        <v>3</v>
      </c>
      <c r="K4" s="40"/>
      <c r="M4" s="40">
        <v>3</v>
      </c>
      <c r="N4" s="40"/>
      <c r="P4" s="40">
        <v>3</v>
      </c>
      <c r="Q4" s="40"/>
      <c r="S4" s="40">
        <v>3</v>
      </c>
      <c r="T4" s="40"/>
      <c r="V4" s="40">
        <v>3</v>
      </c>
      <c r="W4" s="40"/>
      <c r="Y4" s="40">
        <v>3</v>
      </c>
      <c r="Z4" s="40"/>
      <c r="AB4" s="40">
        <v>3</v>
      </c>
      <c r="AC4" s="40"/>
      <c r="AE4" s="40">
        <v>3</v>
      </c>
      <c r="AF4" s="40"/>
      <c r="AH4" s="40">
        <v>3</v>
      </c>
      <c r="AI4" s="40"/>
    </row>
    <row r="5" spans="1:35" x14ac:dyDescent="0.35">
      <c r="A5" s="40">
        <v>4</v>
      </c>
      <c r="B5" s="40"/>
      <c r="D5" s="40">
        <v>4</v>
      </c>
      <c r="E5" s="40"/>
      <c r="G5" s="40">
        <v>4</v>
      </c>
      <c r="H5" s="40"/>
      <c r="J5" s="40">
        <v>4</v>
      </c>
      <c r="K5" s="40"/>
      <c r="M5" s="40">
        <v>4</v>
      </c>
      <c r="N5" s="40"/>
      <c r="P5" s="40">
        <v>4</v>
      </c>
      <c r="Q5" s="40"/>
      <c r="S5" s="40">
        <v>4</v>
      </c>
      <c r="T5" s="40"/>
      <c r="V5" s="40">
        <v>4</v>
      </c>
      <c r="W5" s="40"/>
      <c r="Y5" s="40">
        <v>4</v>
      </c>
      <c r="Z5" s="40"/>
      <c r="AB5" s="40">
        <v>4</v>
      </c>
      <c r="AC5" s="40"/>
      <c r="AE5" s="40">
        <v>4</v>
      </c>
      <c r="AF5" s="40"/>
      <c r="AH5" s="40">
        <v>4</v>
      </c>
      <c r="AI5" s="40"/>
    </row>
    <row r="6" spans="1:35" x14ac:dyDescent="0.35">
      <c r="A6" s="40">
        <v>5</v>
      </c>
      <c r="B6" s="40"/>
      <c r="D6" s="40">
        <v>5</v>
      </c>
      <c r="E6" s="40"/>
      <c r="G6" s="40">
        <v>5</v>
      </c>
      <c r="H6" s="40"/>
      <c r="J6" s="40">
        <v>5</v>
      </c>
      <c r="K6" s="40"/>
      <c r="M6" s="40">
        <v>5</v>
      </c>
      <c r="N6" s="40"/>
      <c r="P6" s="40">
        <v>5</v>
      </c>
      <c r="Q6" s="40"/>
      <c r="S6" s="40">
        <v>5</v>
      </c>
      <c r="T6" s="40"/>
      <c r="V6" s="40">
        <v>5</v>
      </c>
      <c r="W6" s="40"/>
      <c r="Y6" s="40">
        <v>5</v>
      </c>
      <c r="Z6" s="40"/>
      <c r="AB6" s="40">
        <v>5</v>
      </c>
      <c r="AC6" s="40"/>
      <c r="AE6" s="40">
        <v>5</v>
      </c>
      <c r="AF6" s="40"/>
      <c r="AH6" s="40">
        <v>5</v>
      </c>
      <c r="AI6" s="40"/>
    </row>
    <row r="7" spans="1:35" x14ac:dyDescent="0.35">
      <c r="A7" s="40">
        <v>6</v>
      </c>
      <c r="B7" s="40"/>
      <c r="D7" s="40">
        <v>6</v>
      </c>
      <c r="E7" s="40"/>
      <c r="G7" s="40">
        <v>6</v>
      </c>
      <c r="H7" s="40"/>
      <c r="J7" s="40">
        <v>6</v>
      </c>
      <c r="K7" s="40"/>
      <c r="M7" s="40">
        <v>6</v>
      </c>
      <c r="N7" s="40"/>
      <c r="P7" s="40">
        <v>6</v>
      </c>
      <c r="Q7" s="40"/>
      <c r="S7" s="40">
        <v>6</v>
      </c>
      <c r="T7" s="40"/>
      <c r="V7" s="40">
        <v>6</v>
      </c>
      <c r="W7" s="40"/>
      <c r="Y7" s="40">
        <v>6</v>
      </c>
      <c r="Z7" s="40"/>
      <c r="AB7" s="40">
        <v>6</v>
      </c>
      <c r="AC7" s="40"/>
      <c r="AE7" s="40">
        <v>6</v>
      </c>
      <c r="AF7" s="40"/>
      <c r="AH7" s="40">
        <v>6</v>
      </c>
      <c r="AI7" s="40"/>
    </row>
    <row r="8" spans="1:35" x14ac:dyDescent="0.35">
      <c r="A8" s="40">
        <v>7</v>
      </c>
      <c r="B8" s="40"/>
      <c r="D8" s="40">
        <v>7</v>
      </c>
      <c r="E8" s="40"/>
      <c r="G8" s="40">
        <v>7</v>
      </c>
      <c r="H8" s="40"/>
      <c r="J8" s="40">
        <v>7</v>
      </c>
      <c r="K8" s="40"/>
      <c r="M8" s="40">
        <v>7</v>
      </c>
      <c r="N8" s="40"/>
      <c r="P8" s="40">
        <v>7</v>
      </c>
      <c r="Q8" s="40"/>
      <c r="S8" s="40">
        <v>7</v>
      </c>
      <c r="T8" s="40"/>
      <c r="V8" s="40">
        <v>7</v>
      </c>
      <c r="W8" s="40"/>
      <c r="Y8" s="40">
        <v>7</v>
      </c>
      <c r="Z8" s="40"/>
      <c r="AB8" s="40">
        <v>7</v>
      </c>
      <c r="AC8" s="40"/>
      <c r="AE8" s="40">
        <v>7</v>
      </c>
      <c r="AF8" s="40"/>
      <c r="AH8" s="40">
        <v>7</v>
      </c>
      <c r="AI8" s="40"/>
    </row>
    <row r="9" spans="1:35" x14ac:dyDescent="0.35">
      <c r="A9" s="40">
        <v>8</v>
      </c>
      <c r="B9" s="40"/>
      <c r="D9" s="40">
        <v>8</v>
      </c>
      <c r="E9" s="40"/>
      <c r="G9" s="40">
        <v>8</v>
      </c>
      <c r="H9" s="40"/>
      <c r="J9" s="40">
        <v>8</v>
      </c>
      <c r="K9" s="40"/>
      <c r="M9" s="40">
        <v>8</v>
      </c>
      <c r="N9" s="40"/>
      <c r="P9" s="40">
        <v>8</v>
      </c>
      <c r="Q9" s="40"/>
      <c r="S9" s="40">
        <v>8</v>
      </c>
      <c r="T9" s="40"/>
      <c r="V9" s="40">
        <v>8</v>
      </c>
      <c r="W9" s="40"/>
      <c r="Y9" s="40">
        <v>8</v>
      </c>
      <c r="Z9" s="40"/>
      <c r="AB9" s="40">
        <v>8</v>
      </c>
      <c r="AC9" s="40"/>
      <c r="AE9" s="40">
        <v>8</v>
      </c>
      <c r="AF9" s="40"/>
      <c r="AH9" s="40">
        <v>8</v>
      </c>
      <c r="AI9" s="40"/>
    </row>
    <row r="10" spans="1:35" x14ac:dyDescent="0.35">
      <c r="A10" s="40">
        <v>9</v>
      </c>
      <c r="B10" s="40"/>
      <c r="D10" s="40">
        <v>9</v>
      </c>
      <c r="E10" s="40"/>
      <c r="G10" s="40">
        <v>9</v>
      </c>
      <c r="H10" s="40"/>
      <c r="J10" s="40">
        <v>9</v>
      </c>
      <c r="K10" s="40"/>
      <c r="M10" s="40">
        <v>9</v>
      </c>
      <c r="N10" s="40"/>
      <c r="P10" s="40">
        <v>9</v>
      </c>
      <c r="Q10" s="40"/>
      <c r="S10" s="40">
        <v>9</v>
      </c>
      <c r="T10" s="40" t="s">
        <v>87</v>
      </c>
      <c r="V10" s="40">
        <v>9</v>
      </c>
      <c r="W10" s="40"/>
      <c r="Y10" s="40">
        <v>9</v>
      </c>
      <c r="Z10" s="40"/>
      <c r="AB10" s="40">
        <v>9</v>
      </c>
      <c r="AC10" s="40"/>
      <c r="AE10" s="40">
        <v>9</v>
      </c>
      <c r="AF10" s="40"/>
      <c r="AH10" s="40">
        <v>9</v>
      </c>
      <c r="AI10" s="40"/>
    </row>
    <row r="11" spans="1:35" x14ac:dyDescent="0.35">
      <c r="A11" s="40">
        <v>10</v>
      </c>
      <c r="B11" s="40"/>
      <c r="D11" s="40">
        <v>10</v>
      </c>
      <c r="E11" s="40"/>
      <c r="G11" s="40">
        <v>10</v>
      </c>
      <c r="H11" s="40"/>
      <c r="J11" s="40">
        <v>10</v>
      </c>
      <c r="K11" s="40"/>
      <c r="M11" s="40">
        <v>10</v>
      </c>
      <c r="N11" s="40"/>
      <c r="P11" s="40">
        <v>10</v>
      </c>
      <c r="Q11" s="40"/>
      <c r="S11" s="40">
        <v>10</v>
      </c>
      <c r="T11" s="40"/>
      <c r="V11" s="40">
        <v>10</v>
      </c>
      <c r="W11" s="40"/>
      <c r="Y11" s="40">
        <v>10</v>
      </c>
      <c r="Z11" s="40"/>
      <c r="AB11" s="40">
        <v>10</v>
      </c>
      <c r="AC11" s="40"/>
      <c r="AE11" s="40">
        <v>10</v>
      </c>
      <c r="AF11" s="40"/>
      <c r="AH11" s="40">
        <v>10</v>
      </c>
      <c r="AI11" s="40"/>
    </row>
    <row r="12" spans="1:35" x14ac:dyDescent="0.35">
      <c r="A12" s="40">
        <v>11</v>
      </c>
      <c r="B12" s="40"/>
      <c r="D12" s="40">
        <v>11</v>
      </c>
      <c r="E12" s="40"/>
      <c r="G12" s="40">
        <v>11</v>
      </c>
      <c r="H12" s="40"/>
      <c r="J12" s="40">
        <v>11</v>
      </c>
      <c r="K12" s="40"/>
      <c r="M12" s="40">
        <v>11</v>
      </c>
      <c r="N12" s="40"/>
      <c r="P12" s="40">
        <v>11</v>
      </c>
      <c r="Q12" s="40"/>
      <c r="S12" s="40">
        <v>11</v>
      </c>
      <c r="T12" s="40"/>
      <c r="V12" s="40">
        <v>11</v>
      </c>
      <c r="W12" s="40"/>
      <c r="Y12" s="40">
        <v>11</v>
      </c>
      <c r="Z12" s="40"/>
      <c r="AB12" s="40">
        <v>11</v>
      </c>
      <c r="AC12" s="40"/>
      <c r="AE12" s="40">
        <v>11</v>
      </c>
      <c r="AF12" s="40"/>
      <c r="AH12" s="40">
        <v>11</v>
      </c>
      <c r="AI12" s="40"/>
    </row>
    <row r="13" spans="1:35" x14ac:dyDescent="0.35">
      <c r="A13" s="40">
        <v>12</v>
      </c>
      <c r="B13" s="40"/>
      <c r="D13" s="40">
        <v>12</v>
      </c>
      <c r="E13" s="40"/>
      <c r="G13" s="40">
        <v>12</v>
      </c>
      <c r="H13" s="40"/>
      <c r="J13" s="40">
        <v>12</v>
      </c>
      <c r="K13" s="40"/>
      <c r="M13" s="40">
        <v>12</v>
      </c>
      <c r="N13" s="40"/>
      <c r="P13" s="40">
        <v>12</v>
      </c>
      <c r="Q13" s="40"/>
      <c r="S13" s="40">
        <v>12</v>
      </c>
      <c r="T13" s="40"/>
      <c r="V13" s="40">
        <v>12</v>
      </c>
      <c r="W13" s="40"/>
      <c r="Y13" s="40">
        <v>12</v>
      </c>
      <c r="Z13" s="40"/>
      <c r="AB13" s="40">
        <v>12</v>
      </c>
      <c r="AC13" s="40"/>
      <c r="AE13" s="40">
        <v>12</v>
      </c>
      <c r="AF13" s="40"/>
      <c r="AH13" s="40">
        <v>12</v>
      </c>
      <c r="AI13" s="40"/>
    </row>
    <row r="14" spans="1:35" x14ac:dyDescent="0.35">
      <c r="A14" s="40">
        <v>13</v>
      </c>
      <c r="B14" s="40"/>
      <c r="D14" s="40">
        <v>13</v>
      </c>
      <c r="E14" s="40"/>
      <c r="G14" s="40">
        <v>13</v>
      </c>
      <c r="H14" s="40"/>
      <c r="J14" s="40">
        <v>13</v>
      </c>
      <c r="K14" s="40"/>
      <c r="M14" s="40">
        <v>13</v>
      </c>
      <c r="N14" s="40"/>
      <c r="P14" s="40">
        <v>13</v>
      </c>
      <c r="Q14" s="40"/>
      <c r="S14" s="40">
        <v>13</v>
      </c>
      <c r="T14" s="40"/>
      <c r="V14" s="40">
        <v>13</v>
      </c>
      <c r="W14" s="40"/>
      <c r="Y14" s="40">
        <v>13</v>
      </c>
      <c r="Z14" s="40"/>
      <c r="AB14" s="40">
        <v>13</v>
      </c>
      <c r="AC14" s="40"/>
      <c r="AE14" s="40">
        <v>13</v>
      </c>
      <c r="AF14" s="40"/>
      <c r="AH14" s="40">
        <v>13</v>
      </c>
      <c r="AI14" s="40"/>
    </row>
    <row r="15" spans="1:35" x14ac:dyDescent="0.35">
      <c r="A15" s="40">
        <v>14</v>
      </c>
      <c r="B15" s="40"/>
      <c r="D15" s="40">
        <v>14</v>
      </c>
      <c r="E15" s="40" t="s">
        <v>73</v>
      </c>
      <c r="G15" s="40">
        <v>14</v>
      </c>
      <c r="H15" s="40"/>
      <c r="J15" s="40">
        <v>14</v>
      </c>
      <c r="K15" s="40"/>
      <c r="M15" s="40">
        <v>14</v>
      </c>
      <c r="N15" s="40"/>
      <c r="P15" s="40">
        <v>14</v>
      </c>
      <c r="Q15" s="40"/>
      <c r="S15" s="40">
        <v>14</v>
      </c>
      <c r="T15" s="40"/>
      <c r="V15" s="40">
        <v>14</v>
      </c>
      <c r="W15" s="40"/>
      <c r="Y15" s="40">
        <v>14</v>
      </c>
      <c r="Z15" s="40"/>
      <c r="AB15" s="40">
        <v>14</v>
      </c>
      <c r="AC15" s="40"/>
      <c r="AE15" s="40">
        <v>14</v>
      </c>
      <c r="AF15" s="40"/>
      <c r="AH15" s="40">
        <v>14</v>
      </c>
      <c r="AI15" s="40"/>
    </row>
    <row r="16" spans="1:35" x14ac:dyDescent="0.35">
      <c r="A16" s="40">
        <v>15</v>
      </c>
      <c r="B16" s="40"/>
      <c r="D16" s="40">
        <v>15</v>
      </c>
      <c r="E16" s="40"/>
      <c r="G16" s="40">
        <v>15</v>
      </c>
      <c r="H16" s="40"/>
      <c r="J16" s="40">
        <v>15</v>
      </c>
      <c r="K16" s="40"/>
      <c r="M16" s="40">
        <v>15</v>
      </c>
      <c r="N16" s="40"/>
      <c r="P16" s="40">
        <v>15</v>
      </c>
      <c r="Q16" s="40"/>
      <c r="S16" s="40">
        <v>15</v>
      </c>
      <c r="T16" s="40"/>
      <c r="V16" s="40">
        <v>15</v>
      </c>
      <c r="W16" s="40"/>
      <c r="Y16" s="40">
        <v>15</v>
      </c>
      <c r="Z16" s="40" t="s">
        <v>88</v>
      </c>
      <c r="AB16" s="40">
        <v>15</v>
      </c>
      <c r="AC16" s="40"/>
      <c r="AE16" s="40">
        <v>15</v>
      </c>
      <c r="AF16" s="40"/>
      <c r="AH16" s="40">
        <v>15</v>
      </c>
      <c r="AI16" s="40"/>
    </row>
    <row r="17" spans="1:35" x14ac:dyDescent="0.35">
      <c r="A17" s="40">
        <v>16</v>
      </c>
      <c r="B17" s="40"/>
      <c r="D17" s="40">
        <v>16</v>
      </c>
      <c r="E17" s="40"/>
      <c r="G17" s="40">
        <v>16</v>
      </c>
      <c r="H17" s="40"/>
      <c r="J17" s="40">
        <v>16</v>
      </c>
      <c r="K17" s="40"/>
      <c r="M17" s="40">
        <v>16</v>
      </c>
      <c r="N17" s="40"/>
      <c r="P17" s="40">
        <v>16</v>
      </c>
      <c r="Q17" s="40"/>
      <c r="S17" s="40">
        <v>16</v>
      </c>
      <c r="T17" s="40"/>
      <c r="V17" s="40">
        <v>16</v>
      </c>
      <c r="W17" s="40"/>
      <c r="Y17" s="40">
        <v>16</v>
      </c>
      <c r="Z17" s="40"/>
      <c r="AB17" s="40">
        <v>16</v>
      </c>
      <c r="AC17" s="40"/>
      <c r="AE17" s="40">
        <v>16</v>
      </c>
      <c r="AF17" s="40"/>
      <c r="AH17" s="40">
        <v>16</v>
      </c>
      <c r="AI17" s="40"/>
    </row>
    <row r="18" spans="1:35" x14ac:dyDescent="0.35">
      <c r="A18" s="40">
        <v>17</v>
      </c>
      <c r="B18" s="40"/>
      <c r="D18" s="40">
        <v>17</v>
      </c>
      <c r="E18" s="40"/>
      <c r="G18" s="40">
        <v>17</v>
      </c>
      <c r="H18" s="40"/>
      <c r="J18" s="40">
        <v>17</v>
      </c>
      <c r="K18" s="40"/>
      <c r="M18" s="40">
        <v>17</v>
      </c>
      <c r="N18" s="40"/>
      <c r="P18" s="40">
        <v>17</v>
      </c>
      <c r="Q18" s="40"/>
      <c r="S18" s="40">
        <v>17</v>
      </c>
      <c r="T18" s="40"/>
      <c r="V18" s="40">
        <v>17</v>
      </c>
      <c r="W18" s="40"/>
      <c r="Y18" s="40">
        <v>17</v>
      </c>
      <c r="Z18" s="40"/>
      <c r="AB18" s="40">
        <v>17</v>
      </c>
      <c r="AC18" s="40"/>
      <c r="AE18" s="40">
        <v>17</v>
      </c>
      <c r="AF18" s="40"/>
      <c r="AH18" s="40">
        <v>17</v>
      </c>
      <c r="AI18" s="40"/>
    </row>
    <row r="19" spans="1:35" x14ac:dyDescent="0.35">
      <c r="A19" s="40">
        <v>18</v>
      </c>
      <c r="B19" s="40"/>
      <c r="D19" s="40">
        <v>18</v>
      </c>
      <c r="E19" s="40"/>
      <c r="G19" s="40">
        <v>18</v>
      </c>
      <c r="H19" s="40"/>
      <c r="J19" s="40">
        <v>18</v>
      </c>
      <c r="K19" s="40"/>
      <c r="M19" s="40">
        <v>18</v>
      </c>
      <c r="N19" s="40"/>
      <c r="P19" s="40">
        <v>18</v>
      </c>
      <c r="Q19" s="40"/>
      <c r="S19" s="40">
        <v>18</v>
      </c>
      <c r="T19" s="40"/>
      <c r="V19" s="40">
        <v>18</v>
      </c>
      <c r="W19" s="40"/>
      <c r="Y19" s="40">
        <v>18</v>
      </c>
      <c r="Z19" s="40"/>
      <c r="AB19" s="40">
        <v>18</v>
      </c>
      <c r="AC19" s="40"/>
      <c r="AE19" s="40">
        <v>18</v>
      </c>
      <c r="AF19" s="40"/>
      <c r="AH19" s="40">
        <v>18</v>
      </c>
      <c r="AI19" s="40"/>
    </row>
    <row r="20" spans="1:35" x14ac:dyDescent="0.35">
      <c r="A20" s="40">
        <v>19</v>
      </c>
      <c r="B20" s="40"/>
      <c r="D20" s="40">
        <v>19</v>
      </c>
      <c r="E20" s="40"/>
      <c r="G20" s="40">
        <v>19</v>
      </c>
      <c r="H20" s="40"/>
      <c r="J20" s="40">
        <v>19</v>
      </c>
      <c r="K20" s="40"/>
      <c r="M20" s="40">
        <v>19</v>
      </c>
      <c r="N20" s="40"/>
      <c r="P20" s="40">
        <v>19</v>
      </c>
      <c r="Q20" s="40"/>
      <c r="S20" s="40">
        <v>19</v>
      </c>
      <c r="T20" s="40"/>
      <c r="V20" s="40">
        <v>19</v>
      </c>
      <c r="W20" s="40"/>
      <c r="Y20" s="40">
        <v>19</v>
      </c>
      <c r="Z20" s="40"/>
      <c r="AB20" s="40">
        <v>19</v>
      </c>
      <c r="AC20" s="40"/>
      <c r="AE20" s="40">
        <v>19</v>
      </c>
      <c r="AF20" s="40"/>
      <c r="AH20" s="40">
        <v>19</v>
      </c>
      <c r="AI20" s="40"/>
    </row>
    <row r="21" spans="1:35" x14ac:dyDescent="0.35">
      <c r="A21" s="40">
        <v>20</v>
      </c>
      <c r="B21" s="40"/>
      <c r="D21" s="40">
        <v>20</v>
      </c>
      <c r="E21" s="40"/>
      <c r="G21" s="40">
        <v>20</v>
      </c>
      <c r="H21" s="40"/>
      <c r="J21" s="40">
        <v>20</v>
      </c>
      <c r="K21" s="40"/>
      <c r="M21" s="40">
        <v>20</v>
      </c>
      <c r="N21" s="40"/>
      <c r="P21" s="40">
        <v>20</v>
      </c>
      <c r="Q21" s="40"/>
      <c r="S21" s="40">
        <v>20</v>
      </c>
      <c r="T21" s="40"/>
      <c r="V21" s="40">
        <v>20</v>
      </c>
      <c r="W21" s="40"/>
      <c r="Y21" s="40">
        <v>20</v>
      </c>
      <c r="Z21" s="40"/>
      <c r="AB21" s="40">
        <v>20</v>
      </c>
      <c r="AC21" s="40"/>
      <c r="AE21" s="40">
        <v>20</v>
      </c>
      <c r="AF21" s="40"/>
      <c r="AH21" s="40">
        <v>20</v>
      </c>
      <c r="AI21" s="40"/>
    </row>
    <row r="22" spans="1:35" x14ac:dyDescent="0.35">
      <c r="A22" s="40">
        <v>21</v>
      </c>
      <c r="B22" s="40"/>
      <c r="D22" s="40">
        <v>21</v>
      </c>
      <c r="E22" s="40"/>
      <c r="G22" s="40">
        <v>21</v>
      </c>
      <c r="H22" s="40"/>
      <c r="J22" s="40">
        <v>21</v>
      </c>
      <c r="K22" s="40"/>
      <c r="M22" s="40">
        <v>21</v>
      </c>
      <c r="N22" s="40"/>
      <c r="P22" s="40">
        <v>21</v>
      </c>
      <c r="Q22" s="40"/>
      <c r="S22" s="40">
        <v>21</v>
      </c>
      <c r="T22" s="40"/>
      <c r="V22" s="40">
        <v>21</v>
      </c>
      <c r="W22" s="40"/>
      <c r="Y22" s="40">
        <v>21</v>
      </c>
      <c r="Z22" s="40"/>
      <c r="AB22" s="40">
        <v>21</v>
      </c>
      <c r="AC22" s="40"/>
      <c r="AE22" s="40">
        <v>21</v>
      </c>
      <c r="AF22" s="40"/>
      <c r="AH22" s="40">
        <v>21</v>
      </c>
      <c r="AI22" s="40"/>
    </row>
    <row r="23" spans="1:35" x14ac:dyDescent="0.35">
      <c r="A23" s="40">
        <v>22</v>
      </c>
      <c r="B23" s="40"/>
      <c r="D23" s="40">
        <v>22</v>
      </c>
      <c r="E23" s="40"/>
      <c r="G23" s="40">
        <v>22</v>
      </c>
      <c r="H23" s="40"/>
      <c r="J23" s="40">
        <v>22</v>
      </c>
      <c r="K23" s="40"/>
      <c r="M23" s="40">
        <v>22</v>
      </c>
      <c r="N23" s="40"/>
      <c r="P23" s="40">
        <v>22</v>
      </c>
      <c r="Q23" s="40"/>
      <c r="S23" s="40">
        <v>22</v>
      </c>
      <c r="T23" s="40"/>
      <c r="V23" s="40">
        <v>22</v>
      </c>
      <c r="W23" s="40"/>
      <c r="Y23" s="40">
        <v>22</v>
      </c>
      <c r="Z23" s="40"/>
      <c r="AB23" s="40">
        <v>22</v>
      </c>
      <c r="AC23" s="40"/>
      <c r="AE23" s="40">
        <v>22</v>
      </c>
      <c r="AF23" s="40"/>
      <c r="AH23" s="40">
        <v>22</v>
      </c>
      <c r="AI23" s="40"/>
    </row>
    <row r="24" spans="1:35" x14ac:dyDescent="0.35">
      <c r="A24" s="40">
        <v>23</v>
      </c>
      <c r="B24" s="40"/>
      <c r="D24" s="40">
        <v>23</v>
      </c>
      <c r="E24" s="40"/>
      <c r="G24" s="40">
        <v>23</v>
      </c>
      <c r="H24" s="40"/>
      <c r="J24" s="40">
        <v>23</v>
      </c>
      <c r="K24" s="40"/>
      <c r="M24" s="40">
        <v>23</v>
      </c>
      <c r="N24" s="40"/>
      <c r="P24" s="40">
        <v>23</v>
      </c>
      <c r="Q24" s="40"/>
      <c r="S24" s="40">
        <v>23</v>
      </c>
      <c r="T24" s="40"/>
      <c r="V24" s="40">
        <v>23</v>
      </c>
      <c r="W24" s="40"/>
      <c r="Y24" s="40">
        <v>23</v>
      </c>
      <c r="Z24" s="40"/>
      <c r="AB24" s="40">
        <v>23</v>
      </c>
      <c r="AC24" s="40"/>
      <c r="AE24" s="40">
        <v>23</v>
      </c>
      <c r="AF24" s="40"/>
      <c r="AH24" s="40">
        <v>23</v>
      </c>
      <c r="AI24" s="40"/>
    </row>
    <row r="25" spans="1:35" x14ac:dyDescent="0.35">
      <c r="A25" s="40">
        <v>24</v>
      </c>
      <c r="B25" s="40"/>
      <c r="D25" s="40">
        <v>24</v>
      </c>
      <c r="E25" s="40"/>
      <c r="G25" s="40">
        <v>24</v>
      </c>
      <c r="H25" s="40"/>
      <c r="J25" s="40">
        <v>24</v>
      </c>
      <c r="K25" s="40"/>
      <c r="M25" s="40">
        <v>24</v>
      </c>
      <c r="N25" s="40"/>
      <c r="P25" s="40">
        <v>24</v>
      </c>
      <c r="Q25" s="40"/>
      <c r="S25" s="40">
        <v>24</v>
      </c>
      <c r="T25" s="40"/>
      <c r="V25" s="40">
        <v>24</v>
      </c>
      <c r="W25" s="40"/>
      <c r="Y25" s="40">
        <v>24</v>
      </c>
      <c r="Z25" s="40"/>
      <c r="AB25" s="40">
        <v>24</v>
      </c>
      <c r="AC25" s="40"/>
      <c r="AE25" s="40">
        <v>24</v>
      </c>
      <c r="AF25" s="40"/>
      <c r="AH25" s="40">
        <v>24</v>
      </c>
      <c r="AI25" s="40"/>
    </row>
    <row r="26" spans="1:35" x14ac:dyDescent="0.35">
      <c r="A26" s="40">
        <v>25</v>
      </c>
      <c r="B26" s="40"/>
      <c r="D26" s="40">
        <v>25</v>
      </c>
      <c r="E26" s="40"/>
      <c r="G26" s="40">
        <v>25</v>
      </c>
      <c r="H26" s="40"/>
      <c r="J26" s="40">
        <v>25</v>
      </c>
      <c r="K26" s="40"/>
      <c r="M26" s="40">
        <v>25</v>
      </c>
      <c r="N26" s="40"/>
      <c r="P26" s="40">
        <v>25</v>
      </c>
      <c r="Q26" s="40"/>
      <c r="S26" s="40">
        <v>25</v>
      </c>
      <c r="T26" s="40"/>
      <c r="V26" s="40">
        <v>25</v>
      </c>
      <c r="W26" s="40"/>
      <c r="Y26" s="40">
        <v>25</v>
      </c>
      <c r="Z26" s="40"/>
      <c r="AB26" s="40">
        <v>25</v>
      </c>
      <c r="AC26" s="40"/>
      <c r="AE26" s="40">
        <v>25</v>
      </c>
      <c r="AF26" s="40"/>
      <c r="AH26" s="40">
        <v>25</v>
      </c>
      <c r="AI26" s="40" t="s">
        <v>76</v>
      </c>
    </row>
    <row r="27" spans="1:35" x14ac:dyDescent="0.35">
      <c r="A27" s="40">
        <v>26</v>
      </c>
      <c r="B27" s="40"/>
      <c r="D27" s="40">
        <v>26</v>
      </c>
      <c r="E27" s="40"/>
      <c r="G27" s="40">
        <v>26</v>
      </c>
      <c r="H27" s="40"/>
      <c r="J27" s="40">
        <v>26</v>
      </c>
      <c r="K27" s="40"/>
      <c r="M27" s="40">
        <v>26</v>
      </c>
      <c r="N27" s="40"/>
      <c r="P27" s="40">
        <v>26</v>
      </c>
      <c r="Q27" s="40"/>
      <c r="S27" s="40">
        <v>26</v>
      </c>
      <c r="T27" s="40"/>
      <c r="V27" s="40">
        <v>26</v>
      </c>
      <c r="W27" s="40"/>
      <c r="Y27" s="40">
        <v>26</v>
      </c>
      <c r="Z27" s="40"/>
      <c r="AB27" s="40">
        <v>26</v>
      </c>
      <c r="AC27" s="40"/>
      <c r="AE27" s="40">
        <v>26</v>
      </c>
      <c r="AF27" s="40"/>
      <c r="AH27" s="40">
        <v>26</v>
      </c>
      <c r="AI27" s="40"/>
    </row>
    <row r="28" spans="1:35" x14ac:dyDescent="0.35">
      <c r="A28" s="40">
        <v>27</v>
      </c>
      <c r="B28" s="40"/>
      <c r="D28" s="40">
        <v>27</v>
      </c>
      <c r="E28" s="40"/>
      <c r="G28" s="40">
        <v>27</v>
      </c>
      <c r="H28" s="40"/>
      <c r="J28" s="40">
        <v>27</v>
      </c>
      <c r="K28" s="40"/>
      <c r="M28" s="40">
        <v>27</v>
      </c>
      <c r="N28" s="40"/>
      <c r="P28" s="40">
        <v>27</v>
      </c>
      <c r="Q28" s="40"/>
      <c r="S28" s="40">
        <v>27</v>
      </c>
      <c r="T28" s="40"/>
      <c r="V28" s="40">
        <v>27</v>
      </c>
      <c r="W28" s="40"/>
      <c r="Y28" s="40">
        <v>27</v>
      </c>
      <c r="Z28" s="40"/>
      <c r="AB28" s="40">
        <v>27</v>
      </c>
      <c r="AC28" s="40"/>
      <c r="AE28" s="40">
        <v>27</v>
      </c>
      <c r="AF28" s="40"/>
      <c r="AH28" s="40">
        <v>27</v>
      </c>
      <c r="AI28" s="40"/>
    </row>
    <row r="29" spans="1:35" x14ac:dyDescent="0.35">
      <c r="A29" s="40">
        <v>28</v>
      </c>
      <c r="B29" s="40"/>
      <c r="D29" s="40">
        <v>28</v>
      </c>
      <c r="E29" s="40"/>
      <c r="G29" s="40">
        <v>28</v>
      </c>
      <c r="H29" s="40"/>
      <c r="J29" s="40">
        <v>28</v>
      </c>
      <c r="K29" s="40" t="s">
        <v>86</v>
      </c>
      <c r="M29" s="40">
        <v>28</v>
      </c>
      <c r="N29" s="40"/>
      <c r="P29" s="40">
        <v>28</v>
      </c>
      <c r="Q29" s="40"/>
      <c r="S29" s="40">
        <v>28</v>
      </c>
      <c r="T29" s="40"/>
      <c r="V29" s="40">
        <v>28</v>
      </c>
      <c r="W29" s="40"/>
      <c r="Y29" s="40">
        <v>28</v>
      </c>
      <c r="Z29" s="40"/>
      <c r="AB29" s="40">
        <v>28</v>
      </c>
      <c r="AC29" s="40"/>
      <c r="AE29" s="40">
        <v>28</v>
      </c>
      <c r="AF29" s="40"/>
      <c r="AH29" s="40">
        <v>28</v>
      </c>
      <c r="AI29" s="40"/>
    </row>
    <row r="30" spans="1:35" x14ac:dyDescent="0.35">
      <c r="A30" s="40">
        <v>29</v>
      </c>
      <c r="B30" s="40"/>
      <c r="D30" s="41"/>
      <c r="E30" s="41"/>
      <c r="G30" s="40">
        <v>29</v>
      </c>
      <c r="H30" s="40"/>
      <c r="J30" s="40">
        <v>29</v>
      </c>
      <c r="K30" s="40"/>
      <c r="M30" s="40">
        <v>29</v>
      </c>
      <c r="N30" s="40"/>
      <c r="P30" s="40">
        <v>29</v>
      </c>
      <c r="Q30" s="40"/>
      <c r="S30" s="40">
        <v>29</v>
      </c>
      <c r="T30" s="40"/>
      <c r="V30" s="40">
        <v>29</v>
      </c>
      <c r="W30" s="40"/>
      <c r="Y30" s="40">
        <v>29</v>
      </c>
      <c r="Z30" s="40"/>
      <c r="AB30" s="40">
        <v>29</v>
      </c>
      <c r="AC30" s="40"/>
      <c r="AE30" s="40">
        <v>29</v>
      </c>
      <c r="AF30" s="40"/>
      <c r="AH30" s="40">
        <v>29</v>
      </c>
      <c r="AI30" s="40"/>
    </row>
    <row r="31" spans="1:35" x14ac:dyDescent="0.35">
      <c r="A31" s="40">
        <v>30</v>
      </c>
      <c r="B31" s="40"/>
      <c r="D31" s="41"/>
      <c r="E31" s="41"/>
      <c r="G31" s="40">
        <v>30</v>
      </c>
      <c r="H31" s="40"/>
      <c r="J31" s="40">
        <v>30</v>
      </c>
      <c r="K31" s="40"/>
      <c r="M31" s="40">
        <v>30</v>
      </c>
      <c r="N31" s="40"/>
      <c r="P31" s="40">
        <v>30</v>
      </c>
      <c r="Q31" s="40"/>
      <c r="S31" s="40">
        <v>30</v>
      </c>
      <c r="T31" s="40"/>
      <c r="V31" s="40">
        <v>30</v>
      </c>
      <c r="W31" s="40"/>
      <c r="Y31" s="40">
        <v>30</v>
      </c>
      <c r="Z31" s="40"/>
      <c r="AB31" s="40">
        <v>30</v>
      </c>
      <c r="AC31" s="40"/>
      <c r="AE31" s="40">
        <v>30</v>
      </c>
      <c r="AF31" s="40"/>
      <c r="AH31" s="40">
        <v>30</v>
      </c>
      <c r="AI31" s="40"/>
    </row>
    <row r="32" spans="1:35" x14ac:dyDescent="0.35">
      <c r="A32" s="40">
        <v>31</v>
      </c>
      <c r="B32" s="40"/>
      <c r="D32" s="41"/>
      <c r="E32" s="41"/>
      <c r="G32" s="40">
        <v>31</v>
      </c>
      <c r="H32" s="40"/>
      <c r="J32" s="41"/>
      <c r="K32" s="41"/>
      <c r="M32" s="40">
        <v>31</v>
      </c>
      <c r="N32" s="40"/>
      <c r="P32" s="41"/>
      <c r="Q32" s="41"/>
      <c r="S32" s="40">
        <v>31</v>
      </c>
      <c r="T32" s="40"/>
      <c r="V32" s="40">
        <v>31</v>
      </c>
      <c r="W32" s="40"/>
      <c r="Y32" s="41"/>
      <c r="Z32" s="41"/>
      <c r="AB32" s="40">
        <v>31</v>
      </c>
      <c r="AC32" s="40"/>
      <c r="AE32" s="41"/>
      <c r="AF32" s="41"/>
      <c r="AH32" s="40">
        <v>31</v>
      </c>
      <c r="AI32" s="40"/>
    </row>
  </sheetData>
  <mergeCells count="1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A1:L30"/>
  <sheetViews>
    <sheetView showGridLines="0" zoomScale="70" zoomScaleNormal="70" workbookViewId="0">
      <selection sqref="A1:H1"/>
    </sheetView>
  </sheetViews>
  <sheetFormatPr defaultRowHeight="14.5" x14ac:dyDescent="0.35"/>
  <cols>
    <col min="1" max="1" width="20.6328125" customWidth="1"/>
    <col min="2" max="2" width="11.08984375" bestFit="1" customWidth="1"/>
    <col min="3" max="3" width="1.90625" customWidth="1"/>
    <col min="4" max="4" width="18.90625" customWidth="1"/>
    <col min="5" max="5" width="9.453125" bestFit="1" customWidth="1"/>
    <col min="6" max="6" width="1.90625" customWidth="1"/>
    <col min="7" max="7" width="14.54296875" bestFit="1" customWidth="1"/>
    <col min="8" max="8" width="12.08984375" bestFit="1" customWidth="1"/>
    <col min="9" max="9" width="10.6328125" customWidth="1"/>
    <col min="10" max="11" width="11.08984375" bestFit="1" customWidth="1"/>
    <col min="12" max="12" width="9.453125" bestFit="1" customWidth="1"/>
  </cols>
  <sheetData>
    <row r="1" spans="1:12" ht="24.65" customHeight="1" x14ac:dyDescent="0.6">
      <c r="A1" s="56" t="s">
        <v>89</v>
      </c>
      <c r="B1" s="56"/>
      <c r="C1" s="56"/>
      <c r="D1" s="56"/>
      <c r="E1" s="56"/>
      <c r="F1" s="56"/>
      <c r="G1" s="56"/>
      <c r="H1" s="56"/>
    </row>
    <row r="2" spans="1:12" x14ac:dyDescent="0.35">
      <c r="A2" s="27"/>
      <c r="D2" s="27"/>
      <c r="G2" s="27"/>
      <c r="H2" s="1"/>
      <c r="I2" s="2"/>
    </row>
    <row r="3" spans="1:12" x14ac:dyDescent="0.35">
      <c r="A3" s="27" t="s">
        <v>38</v>
      </c>
      <c r="D3" s="27" t="s">
        <v>40</v>
      </c>
      <c r="G3" s="27" t="s">
        <v>45</v>
      </c>
      <c r="H3" s="1"/>
      <c r="I3" s="2"/>
    </row>
    <row r="4" spans="1:12" ht="15" thickBot="1" x14ac:dyDescent="0.4">
      <c r="A4" s="42" t="s">
        <v>39</v>
      </c>
      <c r="B4" s="43">
        <v>0</v>
      </c>
      <c r="D4" s="4" t="s">
        <v>0</v>
      </c>
      <c r="G4" s="42" t="s">
        <v>46</v>
      </c>
      <c r="H4" s="54">
        <f>GrossEarnings-E28</f>
        <v>0</v>
      </c>
      <c r="I4" s="2"/>
      <c r="J4" s="3"/>
      <c r="K4" s="3"/>
      <c r="L4" s="3"/>
    </row>
    <row r="5" spans="1:12" ht="15" thickTop="1" x14ac:dyDescent="0.35">
      <c r="A5" s="42" t="s">
        <v>74</v>
      </c>
      <c r="B5" s="43">
        <v>0</v>
      </c>
      <c r="D5" s="42" t="s">
        <v>1</v>
      </c>
      <c r="E5" s="43">
        <v>0</v>
      </c>
      <c r="G5" s="5"/>
      <c r="H5" s="3"/>
      <c r="I5" s="2"/>
      <c r="J5" s="3"/>
      <c r="K5" s="3"/>
      <c r="L5" s="3"/>
    </row>
    <row r="6" spans="1:12" x14ac:dyDescent="0.35">
      <c r="A6" s="42" t="s">
        <v>75</v>
      </c>
      <c r="B6" s="43">
        <v>0</v>
      </c>
      <c r="D6" s="42" t="s">
        <v>41</v>
      </c>
      <c r="E6" s="43">
        <v>0</v>
      </c>
    </row>
    <row r="7" spans="1:12" x14ac:dyDescent="0.35">
      <c r="A7" s="42" t="s">
        <v>6</v>
      </c>
      <c r="B7" s="43">
        <v>0</v>
      </c>
      <c r="D7" s="42" t="s">
        <v>2</v>
      </c>
      <c r="E7" s="43">
        <v>0</v>
      </c>
    </row>
    <row r="8" spans="1:12" x14ac:dyDescent="0.35">
      <c r="A8" s="42" t="s">
        <v>6</v>
      </c>
      <c r="B8" s="43">
        <v>0</v>
      </c>
      <c r="D8" s="42" t="s">
        <v>42</v>
      </c>
      <c r="E8" s="43">
        <v>0</v>
      </c>
    </row>
    <row r="9" spans="1:12" x14ac:dyDescent="0.35">
      <c r="A9" s="42" t="s">
        <v>6</v>
      </c>
      <c r="B9" s="43">
        <v>0</v>
      </c>
      <c r="D9" s="42" t="s">
        <v>6</v>
      </c>
      <c r="E9" s="43">
        <v>0</v>
      </c>
      <c r="H9" s="3"/>
    </row>
    <row r="10" spans="1:12" x14ac:dyDescent="0.35">
      <c r="A10" s="42" t="s">
        <v>6</v>
      </c>
      <c r="B10" s="43">
        <v>0</v>
      </c>
      <c r="D10" s="42" t="s">
        <v>6</v>
      </c>
      <c r="E10" s="43">
        <v>0</v>
      </c>
      <c r="H10" s="3"/>
    </row>
    <row r="11" spans="1:12" ht="15" thickBot="1" x14ac:dyDescent="0.4">
      <c r="A11" s="44" t="s">
        <v>44</v>
      </c>
      <c r="B11" s="53">
        <f>SUM(B4:B10)</f>
        <v>0</v>
      </c>
      <c r="D11" s="45" t="s">
        <v>43</v>
      </c>
      <c r="E11" s="54">
        <f>SUM(E5:E10)</f>
        <v>0</v>
      </c>
      <c r="G11" s="3"/>
    </row>
    <row r="12" spans="1:12" ht="15" thickTop="1" x14ac:dyDescent="0.35"/>
    <row r="13" spans="1:12" x14ac:dyDescent="0.35">
      <c r="D13" s="29" t="s">
        <v>92</v>
      </c>
    </row>
    <row r="14" spans="1:12" x14ac:dyDescent="0.35">
      <c r="D14" s="42" t="s">
        <v>77</v>
      </c>
      <c r="E14" s="43">
        <v>0</v>
      </c>
    </row>
    <row r="15" spans="1:12" x14ac:dyDescent="0.35">
      <c r="A15" s="5"/>
      <c r="B15" s="3"/>
      <c r="D15" s="42" t="s">
        <v>3</v>
      </c>
      <c r="E15" s="43">
        <v>0</v>
      </c>
    </row>
    <row r="16" spans="1:12" x14ac:dyDescent="0.35">
      <c r="A16" s="5"/>
      <c r="B16" s="28"/>
      <c r="D16" s="42" t="s">
        <v>78</v>
      </c>
      <c r="E16" s="43">
        <v>0</v>
      </c>
    </row>
    <row r="17" spans="1:5" x14ac:dyDescent="0.35">
      <c r="D17" s="42" t="s">
        <v>79</v>
      </c>
      <c r="E17" s="43">
        <v>0</v>
      </c>
    </row>
    <row r="18" spans="1:5" x14ac:dyDescent="0.35">
      <c r="D18" s="42" t="s">
        <v>4</v>
      </c>
      <c r="E18" s="43">
        <v>0</v>
      </c>
    </row>
    <row r="19" spans="1:5" x14ac:dyDescent="0.35">
      <c r="D19" s="42" t="s">
        <v>6</v>
      </c>
      <c r="E19" s="43">
        <v>0</v>
      </c>
    </row>
    <row r="20" spans="1:5" x14ac:dyDescent="0.35">
      <c r="D20" s="42" t="s">
        <v>6</v>
      </c>
      <c r="E20" s="43">
        <v>0</v>
      </c>
    </row>
    <row r="21" spans="1:5" x14ac:dyDescent="0.35">
      <c r="D21" s="42" t="s">
        <v>6</v>
      </c>
      <c r="E21" s="43">
        <v>0</v>
      </c>
    </row>
    <row r="22" spans="1:5" x14ac:dyDescent="0.35">
      <c r="D22" s="42" t="s">
        <v>6</v>
      </c>
      <c r="E22" s="43">
        <v>0</v>
      </c>
    </row>
    <row r="23" spans="1:5" x14ac:dyDescent="0.35">
      <c r="D23" s="42" t="s">
        <v>6</v>
      </c>
      <c r="E23" s="43">
        <v>0</v>
      </c>
    </row>
    <row r="24" spans="1:5" x14ac:dyDescent="0.35">
      <c r="D24" s="42" t="s">
        <v>6</v>
      </c>
      <c r="E24" s="43">
        <v>0</v>
      </c>
    </row>
    <row r="25" spans="1:5" ht="15" thickBot="1" x14ac:dyDescent="0.4">
      <c r="D25" s="45" t="s">
        <v>47</v>
      </c>
      <c r="E25" s="54">
        <f>SUM(E14:E24)</f>
        <v>0</v>
      </c>
    </row>
    <row r="26" spans="1:5" ht="15" thickTop="1" x14ac:dyDescent="0.35"/>
    <row r="28" spans="1:5" ht="15" thickBot="1" x14ac:dyDescent="0.4">
      <c r="D28" s="40" t="s">
        <v>80</v>
      </c>
      <c r="E28" s="54">
        <f>Taxes+TotalBenefits</f>
        <v>0</v>
      </c>
    </row>
    <row r="29" spans="1:5" ht="15" thickTop="1" x14ac:dyDescent="0.35"/>
    <row r="30" spans="1:5" x14ac:dyDescent="0.35">
      <c r="A30" t="s">
        <v>93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C9420-447E-4272-B8AC-143A42C51F5E}">
  <sheetPr codeName="Sheet2"/>
  <dimension ref="A1:L30"/>
  <sheetViews>
    <sheetView showGridLines="0" zoomScale="90" zoomScaleNormal="90" workbookViewId="0">
      <selection sqref="A1:H1"/>
    </sheetView>
  </sheetViews>
  <sheetFormatPr defaultRowHeight="14.5" x14ac:dyDescent="0.35"/>
  <cols>
    <col min="1" max="1" width="20.6328125" customWidth="1"/>
    <col min="2" max="2" width="11.08984375" bestFit="1" customWidth="1"/>
    <col min="3" max="3" width="1.90625" customWidth="1"/>
    <col min="4" max="4" width="18.90625" customWidth="1"/>
    <col min="5" max="5" width="9.453125" bestFit="1" customWidth="1"/>
    <col min="6" max="6" width="1.90625" customWidth="1"/>
    <col min="7" max="7" width="14.54296875" bestFit="1" customWidth="1"/>
    <col min="8" max="8" width="12.08984375" bestFit="1" customWidth="1"/>
    <col min="9" max="9" width="10.6328125" customWidth="1"/>
    <col min="10" max="11" width="11.08984375" bestFit="1" customWidth="1"/>
    <col min="12" max="12" width="9.453125" bestFit="1" customWidth="1"/>
  </cols>
  <sheetData>
    <row r="1" spans="1:12" ht="24.65" customHeight="1" x14ac:dyDescent="0.6">
      <c r="A1" s="56" t="s">
        <v>90</v>
      </c>
      <c r="B1" s="56"/>
      <c r="C1" s="56"/>
      <c r="D1" s="56"/>
      <c r="E1" s="56"/>
      <c r="F1" s="56"/>
      <c r="G1" s="56"/>
      <c r="H1" s="56"/>
    </row>
    <row r="2" spans="1:12" x14ac:dyDescent="0.35">
      <c r="A2" s="27"/>
      <c r="D2" s="27"/>
      <c r="G2" s="27"/>
      <c r="H2" s="1"/>
      <c r="I2" s="2"/>
    </row>
    <row r="3" spans="1:12" x14ac:dyDescent="0.35">
      <c r="A3" s="27" t="s">
        <v>38</v>
      </c>
      <c r="D3" s="27" t="s">
        <v>40</v>
      </c>
      <c r="G3" s="27" t="s">
        <v>45</v>
      </c>
      <c r="H3" s="1"/>
      <c r="I3" s="2"/>
    </row>
    <row r="4" spans="1:12" ht="15" thickBot="1" x14ac:dyDescent="0.4">
      <c r="A4" s="42" t="s">
        <v>39</v>
      </c>
      <c r="B4" s="43">
        <v>0</v>
      </c>
      <c r="D4" s="4" t="s">
        <v>0</v>
      </c>
      <c r="G4" s="42" t="s">
        <v>46</v>
      </c>
      <c r="H4" s="54">
        <f>GrossEarnings-E28</f>
        <v>0</v>
      </c>
      <c r="I4" s="2"/>
      <c r="J4" s="3"/>
      <c r="K4" s="3"/>
      <c r="L4" s="3"/>
    </row>
    <row r="5" spans="1:12" ht="15" thickTop="1" x14ac:dyDescent="0.35">
      <c r="A5" s="42" t="s">
        <v>74</v>
      </c>
      <c r="B5" s="43">
        <v>0</v>
      </c>
      <c r="D5" s="42" t="s">
        <v>1</v>
      </c>
      <c r="E5" s="43">
        <v>0</v>
      </c>
      <c r="G5" s="5"/>
      <c r="H5" s="3"/>
      <c r="I5" s="2"/>
      <c r="J5" s="3"/>
      <c r="K5" s="3"/>
      <c r="L5" s="3"/>
    </row>
    <row r="6" spans="1:12" x14ac:dyDescent="0.35">
      <c r="A6" s="42" t="s">
        <v>75</v>
      </c>
      <c r="B6" s="43">
        <v>0</v>
      </c>
      <c r="D6" s="42" t="s">
        <v>41</v>
      </c>
      <c r="E6" s="43">
        <v>0</v>
      </c>
    </row>
    <row r="7" spans="1:12" x14ac:dyDescent="0.35">
      <c r="A7" s="42" t="s">
        <v>6</v>
      </c>
      <c r="B7" s="43">
        <v>0</v>
      </c>
      <c r="D7" s="42" t="s">
        <v>2</v>
      </c>
      <c r="E7" s="43">
        <v>0</v>
      </c>
    </row>
    <row r="8" spans="1:12" x14ac:dyDescent="0.35">
      <c r="A8" s="42" t="s">
        <v>6</v>
      </c>
      <c r="B8" s="43">
        <v>0</v>
      </c>
      <c r="D8" s="42" t="s">
        <v>42</v>
      </c>
      <c r="E8" s="43">
        <v>0</v>
      </c>
    </row>
    <row r="9" spans="1:12" x14ac:dyDescent="0.35">
      <c r="A9" s="42" t="s">
        <v>6</v>
      </c>
      <c r="B9" s="43">
        <v>0</v>
      </c>
      <c r="D9" s="42" t="s">
        <v>6</v>
      </c>
      <c r="E9" s="43">
        <v>0</v>
      </c>
      <c r="H9" s="3"/>
    </row>
    <row r="10" spans="1:12" x14ac:dyDescent="0.35">
      <c r="A10" s="42" t="s">
        <v>6</v>
      </c>
      <c r="B10" s="43">
        <v>0</v>
      </c>
      <c r="D10" s="42" t="s">
        <v>6</v>
      </c>
      <c r="E10" s="43">
        <v>0</v>
      </c>
      <c r="H10" s="3"/>
    </row>
    <row r="11" spans="1:12" ht="15" thickBot="1" x14ac:dyDescent="0.4">
      <c r="A11" s="44" t="s">
        <v>44</v>
      </c>
      <c r="B11" s="53">
        <f>SUM(B4:B10)</f>
        <v>0</v>
      </c>
      <c r="D11" s="45" t="s">
        <v>43</v>
      </c>
      <c r="E11" s="54">
        <f>SUM(E5:E10)</f>
        <v>0</v>
      </c>
    </row>
    <row r="12" spans="1:12" ht="15" thickTop="1" x14ac:dyDescent="0.35"/>
    <row r="13" spans="1:12" x14ac:dyDescent="0.35">
      <c r="D13" s="29" t="s">
        <v>92</v>
      </c>
    </row>
    <row r="14" spans="1:12" x14ac:dyDescent="0.35">
      <c r="D14" s="42" t="s">
        <v>77</v>
      </c>
      <c r="E14" s="43">
        <v>0</v>
      </c>
    </row>
    <row r="15" spans="1:12" x14ac:dyDescent="0.35">
      <c r="A15" s="5"/>
      <c r="B15" s="3"/>
      <c r="D15" s="42" t="s">
        <v>3</v>
      </c>
      <c r="E15" s="43">
        <v>0</v>
      </c>
    </row>
    <row r="16" spans="1:12" x14ac:dyDescent="0.35">
      <c r="A16" s="5"/>
      <c r="B16" s="28"/>
      <c r="D16" s="42" t="s">
        <v>78</v>
      </c>
      <c r="E16" s="43">
        <v>0</v>
      </c>
    </row>
    <row r="17" spans="1:5" x14ac:dyDescent="0.35">
      <c r="D17" s="42" t="s">
        <v>79</v>
      </c>
      <c r="E17" s="43">
        <v>0</v>
      </c>
    </row>
    <row r="18" spans="1:5" x14ac:dyDescent="0.35">
      <c r="D18" s="42" t="s">
        <v>4</v>
      </c>
      <c r="E18" s="43">
        <v>0</v>
      </c>
    </row>
    <row r="19" spans="1:5" x14ac:dyDescent="0.35">
      <c r="D19" s="42" t="s">
        <v>6</v>
      </c>
      <c r="E19" s="43">
        <v>0</v>
      </c>
    </row>
    <row r="20" spans="1:5" x14ac:dyDescent="0.35">
      <c r="D20" s="42" t="s">
        <v>6</v>
      </c>
      <c r="E20" s="43">
        <v>0</v>
      </c>
    </row>
    <row r="21" spans="1:5" x14ac:dyDescent="0.35">
      <c r="D21" s="42" t="s">
        <v>6</v>
      </c>
      <c r="E21" s="43">
        <v>0</v>
      </c>
    </row>
    <row r="22" spans="1:5" x14ac:dyDescent="0.35">
      <c r="D22" s="42" t="s">
        <v>6</v>
      </c>
      <c r="E22" s="43">
        <v>0</v>
      </c>
    </row>
    <row r="23" spans="1:5" x14ac:dyDescent="0.35">
      <c r="D23" s="42" t="s">
        <v>6</v>
      </c>
      <c r="E23" s="43">
        <v>0</v>
      </c>
    </row>
    <row r="24" spans="1:5" x14ac:dyDescent="0.35">
      <c r="D24" s="42" t="s">
        <v>6</v>
      </c>
      <c r="E24" s="43">
        <v>0</v>
      </c>
    </row>
    <row r="25" spans="1:5" ht="15" thickBot="1" x14ac:dyDescent="0.4">
      <c r="D25" s="45" t="s">
        <v>47</v>
      </c>
      <c r="E25" s="54">
        <f>SUM(E14:E24)</f>
        <v>0</v>
      </c>
    </row>
    <row r="26" spans="1:5" ht="15" thickTop="1" x14ac:dyDescent="0.35"/>
    <row r="28" spans="1:5" ht="15" thickBot="1" x14ac:dyDescent="0.4">
      <c r="D28" s="40" t="s">
        <v>80</v>
      </c>
      <c r="E28" s="54">
        <f>Taxes+TotalBenefits</f>
        <v>0</v>
      </c>
    </row>
    <row r="29" spans="1:5" ht="15" thickTop="1" x14ac:dyDescent="0.35"/>
    <row r="30" spans="1:5" x14ac:dyDescent="0.35">
      <c r="A30" t="s">
        <v>93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BA10-988F-41F5-BD04-BCE38B6DFAE5}">
  <sheetPr codeName="Sheet3"/>
  <dimension ref="A1:L30"/>
  <sheetViews>
    <sheetView showGridLines="0" zoomScale="90" zoomScaleNormal="90" workbookViewId="0">
      <selection activeCell="B23" sqref="B23"/>
    </sheetView>
  </sheetViews>
  <sheetFormatPr defaultRowHeight="14.5" x14ac:dyDescent="0.35"/>
  <cols>
    <col min="1" max="1" width="20.6328125" customWidth="1"/>
    <col min="2" max="2" width="11.08984375" bestFit="1" customWidth="1"/>
    <col min="3" max="3" width="1.90625" customWidth="1"/>
    <col min="4" max="4" width="18.90625" customWidth="1"/>
    <col min="5" max="5" width="9.453125" bestFit="1" customWidth="1"/>
    <col min="6" max="6" width="1.90625" customWidth="1"/>
    <col min="7" max="7" width="14.54296875" bestFit="1" customWidth="1"/>
    <col min="8" max="8" width="12.08984375" bestFit="1" customWidth="1"/>
    <col min="9" max="9" width="10.6328125" customWidth="1"/>
    <col min="10" max="11" width="11.08984375" bestFit="1" customWidth="1"/>
    <col min="12" max="12" width="9.453125" bestFit="1" customWidth="1"/>
  </cols>
  <sheetData>
    <row r="1" spans="1:12" ht="24.65" customHeight="1" x14ac:dyDescent="0.6">
      <c r="A1" s="56" t="s">
        <v>91</v>
      </c>
      <c r="B1" s="56"/>
      <c r="C1" s="56"/>
      <c r="D1" s="56"/>
      <c r="E1" s="56"/>
      <c r="F1" s="56"/>
      <c r="G1" s="56"/>
      <c r="H1" s="56"/>
    </row>
    <row r="2" spans="1:12" x14ac:dyDescent="0.35">
      <c r="A2" s="27"/>
      <c r="D2" s="27"/>
      <c r="G2" s="27"/>
      <c r="H2" s="1"/>
      <c r="I2" s="2"/>
    </row>
    <row r="3" spans="1:12" x14ac:dyDescent="0.35">
      <c r="A3" s="27" t="s">
        <v>38</v>
      </c>
      <c r="D3" s="27" t="s">
        <v>40</v>
      </c>
      <c r="G3" s="27" t="s">
        <v>45</v>
      </c>
      <c r="H3" s="1"/>
      <c r="I3" s="2"/>
    </row>
    <row r="4" spans="1:12" ht="15" thickBot="1" x14ac:dyDescent="0.4">
      <c r="A4" s="42" t="s">
        <v>39</v>
      </c>
      <c r="B4" s="43">
        <v>0</v>
      </c>
      <c r="D4" s="4" t="s">
        <v>0</v>
      </c>
      <c r="G4" s="42" t="s">
        <v>46</v>
      </c>
      <c r="H4" s="54">
        <f>GrossEarnings-E28</f>
        <v>0</v>
      </c>
      <c r="I4" s="2"/>
      <c r="J4" s="3"/>
      <c r="K4" s="3"/>
      <c r="L4" s="3"/>
    </row>
    <row r="5" spans="1:12" ht="15" thickTop="1" x14ac:dyDescent="0.35">
      <c r="A5" s="42" t="s">
        <v>74</v>
      </c>
      <c r="B5" s="43">
        <v>0</v>
      </c>
      <c r="D5" s="42" t="s">
        <v>1</v>
      </c>
      <c r="E5" s="43">
        <v>0</v>
      </c>
      <c r="G5" s="5"/>
      <c r="H5" s="3"/>
      <c r="I5" s="2"/>
      <c r="J5" s="3"/>
      <c r="K5" s="3"/>
      <c r="L5" s="3"/>
    </row>
    <row r="6" spans="1:12" x14ac:dyDescent="0.35">
      <c r="A6" s="42" t="s">
        <v>75</v>
      </c>
      <c r="B6" s="43">
        <v>0</v>
      </c>
      <c r="D6" s="42" t="s">
        <v>41</v>
      </c>
      <c r="E6" s="43">
        <v>0</v>
      </c>
    </row>
    <row r="7" spans="1:12" x14ac:dyDescent="0.35">
      <c r="A7" s="42" t="s">
        <v>6</v>
      </c>
      <c r="B7" s="43">
        <v>0</v>
      </c>
      <c r="D7" s="42" t="s">
        <v>2</v>
      </c>
      <c r="E7" s="43">
        <v>0</v>
      </c>
    </row>
    <row r="8" spans="1:12" x14ac:dyDescent="0.35">
      <c r="A8" s="42" t="s">
        <v>6</v>
      </c>
      <c r="B8" s="43">
        <v>0</v>
      </c>
      <c r="D8" s="42" t="s">
        <v>42</v>
      </c>
      <c r="E8" s="43">
        <v>0</v>
      </c>
    </row>
    <row r="9" spans="1:12" x14ac:dyDescent="0.35">
      <c r="A9" s="42" t="s">
        <v>6</v>
      </c>
      <c r="B9" s="43">
        <v>0</v>
      </c>
      <c r="D9" s="42" t="s">
        <v>6</v>
      </c>
      <c r="E9" s="43">
        <v>0</v>
      </c>
      <c r="H9" s="3"/>
    </row>
    <row r="10" spans="1:12" x14ac:dyDescent="0.35">
      <c r="A10" s="42" t="s">
        <v>6</v>
      </c>
      <c r="B10" s="43">
        <v>0</v>
      </c>
      <c r="D10" s="42" t="s">
        <v>6</v>
      </c>
      <c r="E10" s="43">
        <v>0</v>
      </c>
      <c r="H10" s="3"/>
    </row>
    <row r="11" spans="1:12" ht="15" thickBot="1" x14ac:dyDescent="0.4">
      <c r="A11" s="44" t="s">
        <v>44</v>
      </c>
      <c r="B11" s="53">
        <f>SUM(B4:B10)</f>
        <v>0</v>
      </c>
      <c r="D11" s="45" t="s">
        <v>43</v>
      </c>
      <c r="E11" s="54">
        <f>SUM(E5:E10)</f>
        <v>0</v>
      </c>
    </row>
    <row r="12" spans="1:12" ht="15" thickTop="1" x14ac:dyDescent="0.35"/>
    <row r="13" spans="1:12" x14ac:dyDescent="0.35">
      <c r="D13" s="29" t="s">
        <v>92</v>
      </c>
    </row>
    <row r="14" spans="1:12" x14ac:dyDescent="0.35">
      <c r="D14" s="42" t="s">
        <v>77</v>
      </c>
      <c r="E14" s="43">
        <v>0</v>
      </c>
    </row>
    <row r="15" spans="1:12" x14ac:dyDescent="0.35">
      <c r="A15" s="5"/>
      <c r="B15" s="3"/>
      <c r="D15" s="42" t="s">
        <v>3</v>
      </c>
      <c r="E15" s="43">
        <v>0</v>
      </c>
    </row>
    <row r="16" spans="1:12" x14ac:dyDescent="0.35">
      <c r="A16" s="5"/>
      <c r="B16" s="28"/>
      <c r="D16" s="42" t="s">
        <v>78</v>
      </c>
      <c r="E16" s="43">
        <v>0</v>
      </c>
    </row>
    <row r="17" spans="1:5" x14ac:dyDescent="0.35">
      <c r="D17" s="42" t="s">
        <v>79</v>
      </c>
      <c r="E17" s="43">
        <v>0</v>
      </c>
    </row>
    <row r="18" spans="1:5" x14ac:dyDescent="0.35">
      <c r="D18" s="42" t="s">
        <v>4</v>
      </c>
      <c r="E18" s="43">
        <v>0</v>
      </c>
    </row>
    <row r="19" spans="1:5" x14ac:dyDescent="0.35">
      <c r="D19" s="42" t="s">
        <v>6</v>
      </c>
      <c r="E19" s="43">
        <v>0</v>
      </c>
    </row>
    <row r="20" spans="1:5" x14ac:dyDescent="0.35">
      <c r="D20" s="42" t="s">
        <v>6</v>
      </c>
      <c r="E20" s="43">
        <v>0</v>
      </c>
    </row>
    <row r="21" spans="1:5" x14ac:dyDescent="0.35">
      <c r="D21" s="42" t="s">
        <v>6</v>
      </c>
      <c r="E21" s="43">
        <v>0</v>
      </c>
    </row>
    <row r="22" spans="1:5" x14ac:dyDescent="0.35">
      <c r="D22" s="42" t="s">
        <v>6</v>
      </c>
      <c r="E22" s="43">
        <v>0</v>
      </c>
    </row>
    <row r="23" spans="1:5" x14ac:dyDescent="0.35">
      <c r="D23" s="42" t="s">
        <v>6</v>
      </c>
      <c r="E23" s="43">
        <v>0</v>
      </c>
    </row>
    <row r="24" spans="1:5" x14ac:dyDescent="0.35">
      <c r="D24" s="42" t="s">
        <v>6</v>
      </c>
      <c r="E24" s="43">
        <v>0</v>
      </c>
    </row>
    <row r="25" spans="1:5" ht="15" thickBot="1" x14ac:dyDescent="0.4">
      <c r="D25" s="45" t="s">
        <v>47</v>
      </c>
      <c r="E25" s="54">
        <f>SUM(E14:E24)</f>
        <v>0</v>
      </c>
    </row>
    <row r="26" spans="1:5" ht="15" thickTop="1" x14ac:dyDescent="0.35"/>
    <row r="28" spans="1:5" ht="15" thickBot="1" x14ac:dyDescent="0.4">
      <c r="D28" s="40" t="s">
        <v>80</v>
      </c>
      <c r="E28" s="54">
        <f>Taxes+TotalBenefits</f>
        <v>0</v>
      </c>
    </row>
    <row r="29" spans="1:5" ht="15" thickTop="1" x14ac:dyDescent="0.35"/>
    <row r="30" spans="1:5" x14ac:dyDescent="0.35">
      <c r="A30" t="s">
        <v>93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1797-0904-4F6B-9B80-B1D9EF2860AD}">
  <sheetPr codeName="Sheet4"/>
  <dimension ref="A1:S61"/>
  <sheetViews>
    <sheetView showGridLines="0" topLeftCell="A4" zoomScale="70" zoomScaleNormal="70" workbookViewId="0">
      <selection activeCell="J25" sqref="J25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2947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(TakeHomePay_PayStub1)*'Nov ''20'!B5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-2947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800</v>
      </c>
      <c r="C12" s="51" t="e">
        <f>B12/$C$9</f>
        <v>#DIV/0!</v>
      </c>
      <c r="D12" s="9"/>
      <c r="E12" s="12" t="s">
        <v>21</v>
      </c>
      <c r="F12" s="15">
        <v>10</v>
      </c>
      <c r="G12" s="51" t="e">
        <f>F12/$C$9</f>
        <v>#DIV/0!</v>
      </c>
      <c r="H12" s="9"/>
      <c r="I12" s="18" t="s">
        <v>19</v>
      </c>
      <c r="J12" s="31">
        <v>150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105</v>
      </c>
      <c r="C13" s="51" t="e">
        <f t="shared" ref="C13:C22" si="0">B13/$C$9</f>
        <v>#DIV/0!</v>
      </c>
      <c r="D13" s="9"/>
      <c r="E13" s="12" t="s">
        <v>20</v>
      </c>
      <c r="F13" s="15">
        <v>30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109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16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19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50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90</v>
      </c>
      <c r="C18" s="51" t="e">
        <f t="shared" si="0"/>
        <v>#DIV/0!</v>
      </c>
      <c r="D18" s="9"/>
      <c r="E18" s="8" t="s">
        <v>7</v>
      </c>
      <c r="F18" s="7">
        <f>SUM(F12:F17)</f>
        <v>40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150</v>
      </c>
      <c r="K20" s="30" t="e">
        <f>J20/$C$9</f>
        <v>#DIV/0!</v>
      </c>
      <c r="L20" s="9"/>
      <c r="P20" s="9"/>
      <c r="Q20" s="12" t="s">
        <v>105</v>
      </c>
      <c r="R20" s="19">
        <v>250</v>
      </c>
      <c r="S20" s="52" t="e">
        <f>R20/$C$9</f>
        <v>#DIV/0!</v>
      </c>
    </row>
    <row r="21" spans="1:19" ht="25" x14ac:dyDescent="0.35">
      <c r="A21" s="12" t="s">
        <v>5</v>
      </c>
      <c r="B21" s="11">
        <v>500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 t="s">
        <v>106</v>
      </c>
      <c r="R21" s="19">
        <v>100</v>
      </c>
      <c r="S21" s="52" t="e">
        <f t="shared" ref="S21:S23" si="5">R21/$C$9</f>
        <v>#DIV/0!</v>
      </c>
    </row>
    <row r="22" spans="1:19" ht="25" x14ac:dyDescent="0.35">
      <c r="A22" s="12" t="s">
        <v>108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198</v>
      </c>
      <c r="O22" s="51" t="e">
        <f>N22/$C$9</f>
        <v>#DIV/0!</v>
      </c>
      <c r="P22" s="9"/>
      <c r="Q22" s="12" t="s">
        <v>107</v>
      </c>
      <c r="R22" s="19">
        <v>100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ref="C23:C28" si="6">B23/$C$9</f>
        <v>#DIV/0!</v>
      </c>
      <c r="D23" s="9"/>
      <c r="E23" s="12" t="s">
        <v>36</v>
      </c>
      <c r="F23" s="31">
        <v>125</v>
      </c>
      <c r="G23" s="51" t="e">
        <f>F23/$C$9</f>
        <v>#DIV/0!</v>
      </c>
      <c r="H23" s="9"/>
      <c r="I23" s="12" t="s">
        <v>10</v>
      </c>
      <c r="J23" s="31">
        <v>295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7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6"/>
        <v>#DIV/0!</v>
      </c>
      <c r="D24" s="9"/>
      <c r="E24" s="16" t="s">
        <v>34</v>
      </c>
      <c r="F24" s="15">
        <v>0</v>
      </c>
      <c r="G24" s="51" t="e">
        <f t="shared" ref="G24:G28" si="8">F24/$C$9</f>
        <v>#DIV/0!</v>
      </c>
      <c r="H24" s="9"/>
      <c r="I24" s="12" t="s">
        <v>94</v>
      </c>
      <c r="J24" s="31">
        <v>100</v>
      </c>
      <c r="K24" s="51" t="e">
        <f t="shared" ref="K24:K28" si="9">J24/$C$9</f>
        <v>#DIV/0!</v>
      </c>
      <c r="L24" s="9"/>
      <c r="M24" s="12" t="s">
        <v>96</v>
      </c>
      <c r="N24" s="11">
        <v>0</v>
      </c>
      <c r="O24" s="51" t="e">
        <f t="shared" si="7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6"/>
        <v>#DIV/0!</v>
      </c>
      <c r="D25" s="9"/>
      <c r="E25" s="16" t="s">
        <v>51</v>
      </c>
      <c r="F25" s="15">
        <v>0</v>
      </c>
      <c r="G25" s="51" t="e">
        <f t="shared" si="8"/>
        <v>#DIV/0!</v>
      </c>
      <c r="H25" s="9"/>
      <c r="I25" s="12" t="s">
        <v>6</v>
      </c>
      <c r="J25" s="31">
        <v>0</v>
      </c>
      <c r="K25" s="51" t="e">
        <f t="shared" si="9"/>
        <v>#DIV/0!</v>
      </c>
      <c r="L25" s="9"/>
      <c r="M25" s="38" t="s">
        <v>8</v>
      </c>
      <c r="N25" s="11">
        <v>0</v>
      </c>
      <c r="O25" s="51" t="e">
        <f t="shared" si="7"/>
        <v>#DIV/0!</v>
      </c>
      <c r="P25" s="9"/>
      <c r="Q25" s="12">
        <v>6</v>
      </c>
      <c r="R25" s="19">
        <v>0</v>
      </c>
      <c r="S25" s="52" t="e">
        <f t="shared" ref="S25:S28" si="10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6"/>
        <v>#DIV/0!</v>
      </c>
      <c r="D26" s="9"/>
      <c r="E26" s="12" t="s">
        <v>13</v>
      </c>
      <c r="F26" s="15">
        <v>0</v>
      </c>
      <c r="G26" s="51" t="e">
        <f t="shared" si="8"/>
        <v>#DIV/0!</v>
      </c>
      <c r="H26" s="9"/>
      <c r="I26" s="12" t="s">
        <v>6</v>
      </c>
      <c r="J26" s="31">
        <v>0</v>
      </c>
      <c r="K26" s="51" t="e">
        <f t="shared" si="9"/>
        <v>#DIV/0!</v>
      </c>
      <c r="L26" s="9"/>
      <c r="M26" s="12">
        <v>529</v>
      </c>
      <c r="N26" s="11">
        <v>0</v>
      </c>
      <c r="O26" s="51" t="e">
        <f t="shared" si="7"/>
        <v>#DIV/0!</v>
      </c>
      <c r="P26" s="9"/>
      <c r="Q26" s="12">
        <v>7</v>
      </c>
      <c r="R26" s="19">
        <v>0</v>
      </c>
      <c r="S26" s="52" t="e">
        <f t="shared" si="10"/>
        <v>#DIV/0!</v>
      </c>
    </row>
    <row r="27" spans="1:19" x14ac:dyDescent="0.35">
      <c r="A27" s="12" t="s">
        <v>6</v>
      </c>
      <c r="B27" s="11">
        <v>0</v>
      </c>
      <c r="C27" s="51" t="e">
        <f t="shared" si="6"/>
        <v>#DIV/0!</v>
      </c>
      <c r="D27" s="9"/>
      <c r="E27" s="12" t="s">
        <v>6</v>
      </c>
      <c r="F27" s="15">
        <v>0</v>
      </c>
      <c r="G27" s="51" t="e">
        <f t="shared" si="8"/>
        <v>#DIV/0!</v>
      </c>
      <c r="H27" s="9"/>
      <c r="I27" s="12" t="s">
        <v>6</v>
      </c>
      <c r="J27" s="31">
        <v>0</v>
      </c>
      <c r="K27" s="51" t="e">
        <f t="shared" si="9"/>
        <v>#DIV/0!</v>
      </c>
      <c r="L27" s="9"/>
      <c r="M27" s="12" t="s">
        <v>85</v>
      </c>
      <c r="N27" s="11">
        <v>0</v>
      </c>
      <c r="O27" s="51" t="e">
        <f t="shared" si="7"/>
        <v>#DIV/0!</v>
      </c>
      <c r="P27" s="9"/>
      <c r="Q27" s="12">
        <v>8</v>
      </c>
      <c r="R27" s="19">
        <v>0</v>
      </c>
      <c r="S27" s="52" t="e">
        <f t="shared" si="10"/>
        <v>#DIV/0!</v>
      </c>
    </row>
    <row r="28" spans="1:19" x14ac:dyDescent="0.35">
      <c r="A28" s="12" t="s">
        <v>6</v>
      </c>
      <c r="B28" s="11">
        <v>0</v>
      </c>
      <c r="C28" s="51" t="e">
        <f t="shared" si="6"/>
        <v>#DIV/0!</v>
      </c>
      <c r="D28" s="9"/>
      <c r="E28" s="12" t="s">
        <v>6</v>
      </c>
      <c r="F28" s="15">
        <v>0</v>
      </c>
      <c r="G28" s="51" t="e">
        <f t="shared" si="8"/>
        <v>#DIV/0!</v>
      </c>
      <c r="H28" s="9"/>
      <c r="I28" s="12" t="s">
        <v>6</v>
      </c>
      <c r="J28" s="31">
        <v>0</v>
      </c>
      <c r="K28" s="51" t="e">
        <f t="shared" si="9"/>
        <v>#DIV/0!</v>
      </c>
      <c r="L28" s="9"/>
      <c r="M28" s="12" t="s">
        <v>6</v>
      </c>
      <c r="N28" s="11">
        <v>0</v>
      </c>
      <c r="O28" s="51" t="e">
        <f t="shared" si="7"/>
        <v>#DIV/0!</v>
      </c>
      <c r="P28" s="9"/>
      <c r="Q28" s="12">
        <v>9</v>
      </c>
      <c r="R28" s="19">
        <v>0</v>
      </c>
      <c r="S28" s="52" t="e">
        <f t="shared" si="10"/>
        <v>#DIV/0!</v>
      </c>
    </row>
    <row r="29" spans="1:19" x14ac:dyDescent="0.35">
      <c r="A29" s="8" t="s">
        <v>7</v>
      </c>
      <c r="B29" s="7">
        <f>SUM(B12:B28)</f>
        <v>1689</v>
      </c>
      <c r="C29" s="30" t="e">
        <f>B29/$C$9</f>
        <v>#DIV/0!</v>
      </c>
      <c r="D29" s="9"/>
      <c r="E29" s="8" t="s">
        <v>7</v>
      </c>
      <c r="F29" s="7">
        <f>SUM(F23:F28)</f>
        <v>125</v>
      </c>
      <c r="G29" s="30" t="e">
        <f>F29/$C$9</f>
        <v>#DIV/0!</v>
      </c>
      <c r="H29" s="9"/>
      <c r="I29" s="8" t="s">
        <v>7</v>
      </c>
      <c r="J29" s="7">
        <f>SUM(J23:J28)</f>
        <v>395</v>
      </c>
      <c r="K29" s="36" t="e">
        <f>J29/$C$9</f>
        <v>#DIV/0!</v>
      </c>
      <c r="L29" s="9"/>
      <c r="M29" s="8" t="s">
        <v>7</v>
      </c>
      <c r="N29" s="7">
        <f>SUM(N22:N28)</f>
        <v>198</v>
      </c>
      <c r="O29" s="36" t="e">
        <f>N29/C9</f>
        <v>#DIV/0!</v>
      </c>
      <c r="P29" s="9"/>
      <c r="Q29" s="24" t="s">
        <v>7</v>
      </c>
      <c r="R29" s="55">
        <f>SUM(R20:R21)</f>
        <v>350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48C551AE-D0AD-4AC0-832D-04E77322175D}">
      <formula1>"1,2,3,4,5"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D673-AA87-4E82-8C79-CBD1545C49D6}">
  <sheetPr codeName="Sheet5"/>
  <dimension ref="A1:S61"/>
  <sheetViews>
    <sheetView showGridLines="0" topLeftCell="A1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(TakeHomePay_PayStub1)*'Dec ''20'!B5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398D926A-A97B-4D29-983A-F78D0AF52B46}">
      <formula1>"1,2,3,4,5"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8212F-751E-4DB6-9EBA-729D1FC6C4B5}">
  <sheetPr codeName="Sheet6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(TakeHomePay_PayStub1)*'Jan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07103C0E-1773-4E6D-ACD6-82E1F43AF120}">
      <formula1>"1,2,3,4,5"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64F2-8A89-4087-9C15-53507D6F578D}">
  <sheetPr codeName="Sheet8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(TakeHomePay_PayStub1)*'Feb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7A1883DA-564B-4262-8135-2DDA311DB5EC}">
      <formula1>"1,2,3,4,5"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9FF9-724E-465C-8C31-5AE3B03979BA}">
  <sheetPr codeName="Sheet9"/>
  <dimension ref="A1:S61"/>
  <sheetViews>
    <sheetView showGridLines="0" zoomScale="85" zoomScaleNormal="85" workbookViewId="0">
      <selection activeCell="R29" sqref="R29"/>
    </sheetView>
  </sheetViews>
  <sheetFormatPr defaultColWidth="9.08984375" defaultRowHeight="14.5" x14ac:dyDescent="0.35"/>
  <cols>
    <col min="1" max="1" width="20.36328125" style="6" bestFit="1" customWidth="1"/>
    <col min="2" max="2" width="15.453125" style="6" customWidth="1"/>
    <col min="3" max="3" width="14.6328125" style="6" customWidth="1"/>
    <col min="4" max="4" width="2" style="6" customWidth="1"/>
    <col min="5" max="5" width="21.90625" style="6" bestFit="1" customWidth="1"/>
    <col min="6" max="6" width="9.1796875" style="6" customWidth="1"/>
    <col min="7" max="7" width="14" style="6" bestFit="1" customWidth="1"/>
    <col min="8" max="8" width="2" style="6" customWidth="1"/>
    <col min="9" max="9" width="22.08984375" style="6" bestFit="1" customWidth="1"/>
    <col min="10" max="10" width="9.81640625" style="6" customWidth="1"/>
    <col min="11" max="11" width="14" style="6" bestFit="1" customWidth="1"/>
    <col min="12" max="12" width="2" style="6" customWidth="1"/>
    <col min="13" max="13" width="26.36328125" style="6" customWidth="1"/>
    <col min="14" max="14" width="14" style="6" customWidth="1"/>
    <col min="15" max="15" width="14" style="6" bestFit="1" customWidth="1"/>
    <col min="16" max="16" width="2" style="6" customWidth="1"/>
    <col min="17" max="17" width="13.6328125" style="6" customWidth="1"/>
    <col min="18" max="18" width="9.1796875" style="6" customWidth="1"/>
    <col min="19" max="19" width="14" style="6" bestFit="1" customWidth="1"/>
    <col min="20" max="20" width="9.08984375" style="6"/>
    <col min="21" max="21" width="14.54296875" style="6" customWidth="1"/>
    <col min="22" max="16384" width="9.08984375" style="6"/>
  </cols>
  <sheetData>
    <row r="1" spans="1:19" ht="10.5" customHeight="1" x14ac:dyDescent="0.35">
      <c r="A1" s="57" t="s">
        <v>32</v>
      </c>
      <c r="B1" s="57"/>
      <c r="C1" s="57"/>
      <c r="D1" s="57"/>
      <c r="E1" s="57"/>
      <c r="F1" s="57"/>
      <c r="G1"/>
    </row>
    <row r="2" spans="1:19" ht="10.5" customHeight="1" x14ac:dyDescent="0.35">
      <c r="A2" s="57"/>
      <c r="B2" s="57"/>
      <c r="C2" s="57"/>
      <c r="D2" s="57"/>
      <c r="E2" s="57"/>
      <c r="F2" s="57"/>
      <c r="G2"/>
    </row>
    <row r="3" spans="1:19" ht="8.25" customHeight="1" x14ac:dyDescent="0.35">
      <c r="A3" s="57"/>
      <c r="B3" s="57"/>
      <c r="C3" s="57"/>
      <c r="D3" s="57"/>
      <c r="E3" s="57"/>
      <c r="F3" s="57"/>
      <c r="G3"/>
      <c r="H3"/>
      <c r="I3"/>
      <c r="J3"/>
      <c r="K3"/>
      <c r="L3"/>
      <c r="P3"/>
    </row>
    <row r="4" spans="1:19" ht="15" customHeight="1" x14ac:dyDescent="0.35">
      <c r="A4" s="46" t="s">
        <v>56</v>
      </c>
      <c r="B4" s="47" t="s">
        <v>57</v>
      </c>
      <c r="C4" s="47" t="s">
        <v>56</v>
      </c>
      <c r="D4"/>
      <c r="E4" s="33"/>
      <c r="G4"/>
      <c r="H4"/>
      <c r="I4"/>
      <c r="J4"/>
      <c r="K4"/>
      <c r="L4"/>
      <c r="M4" s="58" t="s">
        <v>31</v>
      </c>
      <c r="N4" s="60">
        <f>SUM($B$29,$F$29,$F$18,$N$19,$J$20,$R$29,$N$29,$J$29,$R$17)</f>
        <v>344</v>
      </c>
      <c r="P4"/>
    </row>
    <row r="5" spans="1:19" ht="15.75" customHeight="1" x14ac:dyDescent="0.35">
      <c r="A5" s="37" t="s">
        <v>49</v>
      </c>
      <c r="B5" s="49">
        <v>2</v>
      </c>
      <c r="C5" s="50">
        <f>(TakeHomePay_PayStub1)*'Mar ''21'!B5</f>
        <v>0</v>
      </c>
      <c r="G5"/>
      <c r="I5"/>
      <c r="J5"/>
      <c r="K5"/>
      <c r="M5" s="59"/>
      <c r="N5" s="61"/>
    </row>
    <row r="6" spans="1:19" ht="15.75" customHeight="1" x14ac:dyDescent="0.35">
      <c r="A6" s="37" t="s">
        <v>81</v>
      </c>
      <c r="B6" s="49">
        <v>2</v>
      </c>
      <c r="C6" s="50">
        <f>'Pay Stub 2'!TakeHomePay_PayStub2</f>
        <v>0</v>
      </c>
      <c r="G6"/>
      <c r="I6"/>
      <c r="J6"/>
      <c r="K6"/>
      <c r="M6" s="20"/>
      <c r="N6" s="20"/>
    </row>
    <row r="7" spans="1:19" ht="15" customHeight="1" x14ac:dyDescent="0.35">
      <c r="A7" s="37" t="s">
        <v>50</v>
      </c>
      <c r="B7" s="49">
        <v>2</v>
      </c>
      <c r="C7" s="50">
        <f>'Pay Stub 3'!TakeHomePay_PayStub3</f>
        <v>0</v>
      </c>
      <c r="G7"/>
      <c r="I7"/>
      <c r="J7"/>
      <c r="K7"/>
      <c r="M7" s="58" t="s">
        <v>60</v>
      </c>
      <c r="N7" s="62">
        <f>$C$9-$N$4</f>
        <v>-344</v>
      </c>
    </row>
    <row r="8" spans="1:19" ht="15" customHeight="1" x14ac:dyDescent="0.35">
      <c r="A8" s="37" t="s">
        <v>97</v>
      </c>
      <c r="B8" s="49">
        <v>1</v>
      </c>
      <c r="C8" s="50">
        <v>0</v>
      </c>
      <c r="G8"/>
      <c r="I8"/>
      <c r="J8"/>
      <c r="K8"/>
      <c r="M8" s="59"/>
      <c r="N8" s="63"/>
    </row>
    <row r="9" spans="1:19" ht="15" customHeight="1" x14ac:dyDescent="0.35">
      <c r="A9" s="25"/>
      <c r="B9" s="37" t="s">
        <v>59</v>
      </c>
      <c r="C9" s="50">
        <f>SUM(C5:C8)</f>
        <v>0</v>
      </c>
      <c r="G9"/>
      <c r="I9" s="34"/>
      <c r="J9" s="35"/>
      <c r="K9" s="32"/>
      <c r="M9"/>
      <c r="N9"/>
    </row>
    <row r="10" spans="1:19" x14ac:dyDescent="0.35">
      <c r="A10" s="23"/>
      <c r="B10" s="22"/>
      <c r="C10" s="21"/>
      <c r="D10" s="20"/>
      <c r="E10" s="10"/>
      <c r="F10" s="10"/>
      <c r="G10"/>
      <c r="H10" s="20"/>
      <c r="L10" s="20"/>
      <c r="P10" s="20"/>
    </row>
    <row r="11" spans="1:19" ht="25" x14ac:dyDescent="0.35">
      <c r="A11" s="13" t="s">
        <v>30</v>
      </c>
      <c r="B11" s="47" t="s">
        <v>48</v>
      </c>
      <c r="C11" s="48" t="s">
        <v>98</v>
      </c>
      <c r="D11" s="9"/>
      <c r="E11" s="13" t="s">
        <v>22</v>
      </c>
      <c r="F11" s="47" t="s">
        <v>48</v>
      </c>
      <c r="G11" s="48" t="s">
        <v>98</v>
      </c>
      <c r="H11" s="9"/>
      <c r="I11" s="13" t="s">
        <v>23</v>
      </c>
      <c r="J11" s="47" t="s">
        <v>48</v>
      </c>
      <c r="K11" s="48" t="s">
        <v>98</v>
      </c>
      <c r="L11" s="9"/>
      <c r="M11" s="13" t="s">
        <v>17</v>
      </c>
      <c r="N11" s="47" t="s">
        <v>48</v>
      </c>
      <c r="O11" s="48" t="s">
        <v>98</v>
      </c>
      <c r="P11" s="9"/>
      <c r="Q11" s="13" t="s">
        <v>33</v>
      </c>
      <c r="R11" s="47" t="s">
        <v>48</v>
      </c>
      <c r="S11" s="48" t="s">
        <v>98</v>
      </c>
    </row>
    <row r="12" spans="1:19" x14ac:dyDescent="0.35">
      <c r="A12" s="12" t="s">
        <v>28</v>
      </c>
      <c r="B12" s="11">
        <v>250</v>
      </c>
      <c r="C12" s="51" t="e">
        <f>B12/$C$9</f>
        <v>#DIV/0!</v>
      </c>
      <c r="D12" s="9"/>
      <c r="E12" s="12" t="s">
        <v>21</v>
      </c>
      <c r="F12" s="15">
        <v>0</v>
      </c>
      <c r="G12" s="51" t="e">
        <f>F12/$C$9</f>
        <v>#DIV/0!</v>
      </c>
      <c r="H12" s="9"/>
      <c r="I12" s="18" t="s">
        <v>19</v>
      </c>
      <c r="J12" s="31">
        <v>0</v>
      </c>
      <c r="K12" s="51" t="e">
        <f>J12/$C$9</f>
        <v>#DIV/0!</v>
      </c>
      <c r="L12" s="9"/>
      <c r="M12" s="12" t="s">
        <v>52</v>
      </c>
      <c r="N12" s="15">
        <v>0</v>
      </c>
      <c r="O12" s="51" t="e">
        <f>N12/$C$9</f>
        <v>#DIV/0!</v>
      </c>
      <c r="P12" s="9"/>
      <c r="Q12" s="12" t="s">
        <v>82</v>
      </c>
      <c r="R12" s="11">
        <v>0</v>
      </c>
      <c r="S12" s="51" t="e">
        <f>R12/$C$9</f>
        <v>#DIV/0!</v>
      </c>
    </row>
    <row r="13" spans="1:19" x14ac:dyDescent="0.35">
      <c r="A13" s="12" t="s">
        <v>27</v>
      </c>
      <c r="B13" s="11">
        <v>50</v>
      </c>
      <c r="C13" s="51" t="e">
        <f t="shared" ref="C13:C28" si="0">B13/$C$9</f>
        <v>#DIV/0!</v>
      </c>
      <c r="D13" s="9"/>
      <c r="E13" s="12" t="s">
        <v>20</v>
      </c>
      <c r="F13" s="15">
        <v>0</v>
      </c>
      <c r="G13" s="51" t="e">
        <f t="shared" ref="G13:G17" si="1">F13/$C$9</f>
        <v>#DIV/0!</v>
      </c>
      <c r="H13" s="9"/>
      <c r="I13" s="12" t="s">
        <v>35</v>
      </c>
      <c r="J13" s="15">
        <v>0</v>
      </c>
      <c r="K13" s="51" t="e">
        <f t="shared" ref="K13:K19" si="2">J13/$C$9</f>
        <v>#DIV/0!</v>
      </c>
      <c r="L13" s="9"/>
      <c r="M13" s="12" t="s">
        <v>15</v>
      </c>
      <c r="N13" s="15">
        <v>0</v>
      </c>
      <c r="O13" s="51" t="e">
        <f t="shared" ref="O13:O18" si="3">N13/$C$9</f>
        <v>#DIV/0!</v>
      </c>
      <c r="P13" s="9"/>
      <c r="Q13" s="12" t="s">
        <v>6</v>
      </c>
      <c r="R13" s="11">
        <v>0</v>
      </c>
      <c r="S13" s="51" t="e">
        <f t="shared" ref="S13:S16" si="4">R13/$C$9</f>
        <v>#DIV/0!</v>
      </c>
    </row>
    <row r="14" spans="1:19" x14ac:dyDescent="0.35">
      <c r="A14" s="12" t="s">
        <v>26</v>
      </c>
      <c r="B14" s="39">
        <v>10</v>
      </c>
      <c r="C14" s="51" t="e">
        <f t="shared" si="0"/>
        <v>#DIV/0!</v>
      </c>
      <c r="D14" s="9"/>
      <c r="E14" s="12" t="s">
        <v>18</v>
      </c>
      <c r="F14" s="15">
        <v>0</v>
      </c>
      <c r="G14" s="51" t="e">
        <f t="shared" si="1"/>
        <v>#DIV/0!</v>
      </c>
      <c r="H14" s="9"/>
      <c r="I14" s="12" t="s">
        <v>95</v>
      </c>
      <c r="J14" s="15">
        <v>0</v>
      </c>
      <c r="K14" s="51" t="e">
        <f t="shared" si="2"/>
        <v>#DIV/0!</v>
      </c>
      <c r="L14" s="9"/>
      <c r="M14" s="12" t="s">
        <v>14</v>
      </c>
      <c r="N14" s="15">
        <v>0</v>
      </c>
      <c r="O14" s="51" t="e">
        <f t="shared" si="3"/>
        <v>#DIV/0!</v>
      </c>
      <c r="P14" s="9"/>
      <c r="Q14" s="12" t="s">
        <v>6</v>
      </c>
      <c r="R14" s="11">
        <v>0</v>
      </c>
      <c r="S14" s="51" t="e">
        <f t="shared" si="4"/>
        <v>#DIV/0!</v>
      </c>
    </row>
    <row r="15" spans="1:19" x14ac:dyDescent="0.35">
      <c r="A15" s="12" t="s">
        <v>25</v>
      </c>
      <c r="B15" s="11">
        <v>5</v>
      </c>
      <c r="C15" s="51" t="e">
        <f t="shared" si="0"/>
        <v>#DIV/0!</v>
      </c>
      <c r="D15" s="9"/>
      <c r="E15" s="12" t="s">
        <v>6</v>
      </c>
      <c r="F15" s="15">
        <v>0</v>
      </c>
      <c r="G15" s="51" t="e">
        <f t="shared" si="1"/>
        <v>#DIV/0!</v>
      </c>
      <c r="H15" s="9"/>
      <c r="I15" s="12" t="s">
        <v>58</v>
      </c>
      <c r="J15" s="15">
        <v>0</v>
      </c>
      <c r="K15" s="51" t="e">
        <f t="shared" si="2"/>
        <v>#DIV/0!</v>
      </c>
      <c r="L15" s="9"/>
      <c r="M15" s="12" t="s">
        <v>54</v>
      </c>
      <c r="N15" s="15">
        <v>0</v>
      </c>
      <c r="O15" s="51" t="e">
        <f t="shared" si="3"/>
        <v>#DIV/0!</v>
      </c>
      <c r="P15" s="9"/>
      <c r="Q15" s="12" t="s">
        <v>6</v>
      </c>
      <c r="R15" s="11">
        <v>0</v>
      </c>
      <c r="S15" s="51" t="e">
        <f t="shared" si="4"/>
        <v>#DIV/0!</v>
      </c>
    </row>
    <row r="16" spans="1:19" x14ac:dyDescent="0.35">
      <c r="A16" s="12" t="s">
        <v>37</v>
      </c>
      <c r="B16" s="11">
        <v>3</v>
      </c>
      <c r="C16" s="51" t="e">
        <f t="shared" si="0"/>
        <v>#DIV/0!</v>
      </c>
      <c r="D16" s="9"/>
      <c r="E16" s="12" t="s">
        <v>6</v>
      </c>
      <c r="F16" s="15">
        <v>0</v>
      </c>
      <c r="G16" s="51" t="e">
        <f t="shared" si="1"/>
        <v>#DIV/0!</v>
      </c>
      <c r="H16" s="9"/>
      <c r="I16" s="12" t="s">
        <v>6</v>
      </c>
      <c r="J16" s="15">
        <v>0</v>
      </c>
      <c r="K16" s="51" t="e">
        <f t="shared" si="2"/>
        <v>#DIV/0!</v>
      </c>
      <c r="L16" s="9"/>
      <c r="M16" s="12" t="s">
        <v>12</v>
      </c>
      <c r="N16" s="15">
        <v>0</v>
      </c>
      <c r="O16" s="51" t="e">
        <f t="shared" si="3"/>
        <v>#DIV/0!</v>
      </c>
      <c r="P16" s="9"/>
      <c r="Q16" s="12" t="s">
        <v>6</v>
      </c>
      <c r="R16" s="11">
        <v>0</v>
      </c>
      <c r="S16" s="51" t="e">
        <f t="shared" si="4"/>
        <v>#DIV/0!</v>
      </c>
    </row>
    <row r="17" spans="1:19" x14ac:dyDescent="0.35">
      <c r="A17" s="12" t="s">
        <v>103</v>
      </c>
      <c r="B17" s="11">
        <v>6</v>
      </c>
      <c r="C17" s="51" t="e">
        <f t="shared" si="0"/>
        <v>#DIV/0!</v>
      </c>
      <c r="D17" s="9"/>
      <c r="E17" s="12" t="s">
        <v>6</v>
      </c>
      <c r="F17" s="15">
        <v>0</v>
      </c>
      <c r="G17" s="51" t="e">
        <f t="shared" si="1"/>
        <v>#DIV/0!</v>
      </c>
      <c r="H17" s="9"/>
      <c r="I17" s="12" t="s">
        <v>6</v>
      </c>
      <c r="J17" s="15">
        <v>0</v>
      </c>
      <c r="K17" s="51" t="e">
        <f t="shared" si="2"/>
        <v>#DIV/0!</v>
      </c>
      <c r="L17" s="9"/>
      <c r="M17" s="12" t="s">
        <v>11</v>
      </c>
      <c r="N17" s="15">
        <v>0</v>
      </c>
      <c r="O17" s="51" t="e">
        <f t="shared" si="3"/>
        <v>#DIV/0!</v>
      </c>
      <c r="P17" s="9"/>
      <c r="Q17" s="8" t="s">
        <v>7</v>
      </c>
      <c r="R17" s="7">
        <f>SUM(R12:R16)</f>
        <v>0</v>
      </c>
      <c r="S17" s="30" t="e">
        <f>R17/$C$9</f>
        <v>#DIV/0!</v>
      </c>
    </row>
    <row r="18" spans="1:19" x14ac:dyDescent="0.35">
      <c r="A18" s="12" t="s">
        <v>104</v>
      </c>
      <c r="B18" s="11">
        <v>0</v>
      </c>
      <c r="C18" s="51" t="e">
        <f t="shared" si="0"/>
        <v>#DIV/0!</v>
      </c>
      <c r="D18" s="9"/>
      <c r="E18" s="8" t="s">
        <v>7</v>
      </c>
      <c r="F18" s="7">
        <f>SUM(F12:F17)</f>
        <v>0</v>
      </c>
      <c r="G18" s="30" t="e">
        <f>F18/$C$9</f>
        <v>#DIV/0!</v>
      </c>
      <c r="H18" s="9"/>
      <c r="I18" s="12" t="s">
        <v>6</v>
      </c>
      <c r="J18" s="15">
        <v>0</v>
      </c>
      <c r="K18" s="51" t="e">
        <f t="shared" si="2"/>
        <v>#DIV/0!</v>
      </c>
      <c r="L18" s="9"/>
      <c r="M18" s="12" t="s">
        <v>6</v>
      </c>
      <c r="N18" s="15">
        <v>0</v>
      </c>
      <c r="O18" s="51" t="e">
        <f t="shared" si="3"/>
        <v>#DIV/0!</v>
      </c>
      <c r="P18" s="9"/>
    </row>
    <row r="19" spans="1:19" ht="25" x14ac:dyDescent="0.35">
      <c r="A19" s="12" t="s">
        <v>24</v>
      </c>
      <c r="B19" s="11">
        <v>0</v>
      </c>
      <c r="C19" s="51" t="e">
        <f t="shared" si="0"/>
        <v>#DIV/0!</v>
      </c>
      <c r="D19" s="9"/>
      <c r="E19"/>
      <c r="F19"/>
      <c r="G19"/>
      <c r="H19" s="9"/>
      <c r="I19" s="12" t="s">
        <v>6</v>
      </c>
      <c r="J19" s="15">
        <v>0</v>
      </c>
      <c r="K19" s="51" t="e">
        <f t="shared" si="2"/>
        <v>#DIV/0!</v>
      </c>
      <c r="L19" s="9"/>
      <c r="M19" s="8" t="s">
        <v>7</v>
      </c>
      <c r="N19" s="7">
        <f>SUM(N12:N18)</f>
        <v>0</v>
      </c>
      <c r="O19" s="36" t="e">
        <f>N19/$C$9</f>
        <v>#DIV/0!</v>
      </c>
      <c r="P19" s="9"/>
      <c r="Q19" s="13" t="s">
        <v>29</v>
      </c>
      <c r="R19" s="47" t="s">
        <v>48</v>
      </c>
      <c r="S19" s="48" t="s">
        <v>98</v>
      </c>
    </row>
    <row r="20" spans="1:19" x14ac:dyDescent="0.35">
      <c r="A20" s="12" t="s">
        <v>55</v>
      </c>
      <c r="B20" s="11">
        <v>0</v>
      </c>
      <c r="C20" s="51" t="e">
        <f t="shared" si="0"/>
        <v>#DIV/0!</v>
      </c>
      <c r="D20" s="9"/>
      <c r="H20" s="9"/>
      <c r="I20" s="8" t="s">
        <v>7</v>
      </c>
      <c r="J20" s="7">
        <f>SUM(J12:J19)</f>
        <v>0</v>
      </c>
      <c r="K20" s="30" t="e">
        <f>J20/$C$9</f>
        <v>#DIV/0!</v>
      </c>
      <c r="L20" s="9"/>
      <c r="P20" s="9"/>
      <c r="Q20" s="12">
        <v>1</v>
      </c>
      <c r="R20" s="19">
        <v>0</v>
      </c>
      <c r="S20" s="52" t="e">
        <f>R20/$C$9</f>
        <v>#DIV/0!</v>
      </c>
    </row>
    <row r="21" spans="1:19" ht="25" x14ac:dyDescent="0.35">
      <c r="A21" s="12" t="s">
        <v>5</v>
      </c>
      <c r="B21" s="11">
        <v>0</v>
      </c>
      <c r="C21" s="51" t="e">
        <f t="shared" si="0"/>
        <v>#DIV/0!</v>
      </c>
      <c r="D21" s="9"/>
      <c r="H21" s="9"/>
      <c r="I21"/>
      <c r="J21"/>
      <c r="K21"/>
      <c r="L21" s="9"/>
      <c r="M21" s="13" t="s">
        <v>9</v>
      </c>
      <c r="N21" s="47" t="s">
        <v>48</v>
      </c>
      <c r="O21" s="48" t="s">
        <v>98</v>
      </c>
      <c r="P21" s="9"/>
      <c r="Q21" s="12">
        <v>2</v>
      </c>
      <c r="R21" s="19">
        <v>0</v>
      </c>
      <c r="S21" s="52" t="e">
        <f t="shared" ref="S21:S23" si="5">R21/$C$9</f>
        <v>#DIV/0!</v>
      </c>
    </row>
    <row r="22" spans="1:19" ht="25" x14ac:dyDescent="0.35">
      <c r="A22" s="12" t="s">
        <v>6</v>
      </c>
      <c r="B22" s="11">
        <v>0</v>
      </c>
      <c r="C22" s="51" t="e">
        <f t="shared" si="0"/>
        <v>#DIV/0!</v>
      </c>
      <c r="D22" s="9"/>
      <c r="E22" s="13" t="s">
        <v>16</v>
      </c>
      <c r="F22" s="47" t="s">
        <v>48</v>
      </c>
      <c r="G22" s="48" t="s">
        <v>98</v>
      </c>
      <c r="H22" s="9"/>
      <c r="I22" s="13" t="s">
        <v>53</v>
      </c>
      <c r="J22" s="47" t="s">
        <v>48</v>
      </c>
      <c r="K22" s="48" t="s">
        <v>98</v>
      </c>
      <c r="L22" s="9"/>
      <c r="M22" s="12" t="s">
        <v>83</v>
      </c>
      <c r="N22" s="11">
        <v>0</v>
      </c>
      <c r="O22" s="51" t="e">
        <f>N22/$C$9</f>
        <v>#DIV/0!</v>
      </c>
      <c r="P22" s="9"/>
      <c r="Q22" s="12">
        <v>3</v>
      </c>
      <c r="R22" s="19">
        <v>0</v>
      </c>
      <c r="S22" s="52" t="e">
        <f t="shared" si="5"/>
        <v>#DIV/0!</v>
      </c>
    </row>
    <row r="23" spans="1:19" x14ac:dyDescent="0.35">
      <c r="A23" s="12" t="s">
        <v>6</v>
      </c>
      <c r="B23" s="11">
        <v>0</v>
      </c>
      <c r="C23" s="51" t="e">
        <f t="shared" si="0"/>
        <v>#DIV/0!</v>
      </c>
      <c r="D23" s="9"/>
      <c r="E23" s="12" t="s">
        <v>36</v>
      </c>
      <c r="F23" s="31">
        <v>20</v>
      </c>
      <c r="G23" s="51" t="e">
        <f>F23/$C$9</f>
        <v>#DIV/0!</v>
      </c>
      <c r="H23" s="9"/>
      <c r="I23" s="12" t="s">
        <v>10</v>
      </c>
      <c r="J23" s="31">
        <v>0</v>
      </c>
      <c r="K23" s="51" t="e">
        <f>J23/$C$9</f>
        <v>#DIV/0!</v>
      </c>
      <c r="L23" s="9"/>
      <c r="M23" s="12" t="s">
        <v>84</v>
      </c>
      <c r="N23" s="11">
        <v>0</v>
      </c>
      <c r="O23" s="51" t="e">
        <f t="shared" ref="O23:O28" si="6">N23/$C$9</f>
        <v>#DIV/0!</v>
      </c>
      <c r="P23" s="9"/>
      <c r="Q23" s="12">
        <v>4</v>
      </c>
      <c r="R23" s="19">
        <v>0</v>
      </c>
      <c r="S23" s="52" t="e">
        <f t="shared" si="5"/>
        <v>#DIV/0!</v>
      </c>
    </row>
    <row r="24" spans="1:19" ht="14.25" customHeight="1" x14ac:dyDescent="0.35">
      <c r="A24" s="12" t="s">
        <v>6</v>
      </c>
      <c r="B24" s="11">
        <v>0</v>
      </c>
      <c r="C24" s="51" t="e">
        <f t="shared" si="0"/>
        <v>#DIV/0!</v>
      </c>
      <c r="D24" s="9"/>
      <c r="E24" s="16" t="s">
        <v>34</v>
      </c>
      <c r="F24" s="15">
        <v>0</v>
      </c>
      <c r="G24" s="51" t="e">
        <f t="shared" ref="G24:G28" si="7">F24/$C$9</f>
        <v>#DIV/0!</v>
      </c>
      <c r="H24" s="9"/>
      <c r="I24" s="12" t="s">
        <v>94</v>
      </c>
      <c r="J24" s="31">
        <v>0</v>
      </c>
      <c r="K24" s="51" t="e">
        <f t="shared" ref="K24:K28" si="8">J24/$C$9</f>
        <v>#DIV/0!</v>
      </c>
      <c r="L24" s="9"/>
      <c r="M24" s="12" t="s">
        <v>96</v>
      </c>
      <c r="N24" s="11">
        <v>0</v>
      </c>
      <c r="O24" s="51" t="e">
        <f t="shared" si="6"/>
        <v>#DIV/0!</v>
      </c>
      <c r="P24" s="9"/>
      <c r="Q24" s="12">
        <v>5</v>
      </c>
      <c r="R24" s="19">
        <v>0</v>
      </c>
      <c r="S24" s="52" t="e">
        <f>R24/$C$9</f>
        <v>#DIV/0!</v>
      </c>
    </row>
    <row r="25" spans="1:19" x14ac:dyDescent="0.35">
      <c r="A25" s="12" t="s">
        <v>6</v>
      </c>
      <c r="B25" s="11">
        <v>0</v>
      </c>
      <c r="C25" s="51" t="e">
        <f t="shared" si="0"/>
        <v>#DIV/0!</v>
      </c>
      <c r="D25" s="9"/>
      <c r="E25" s="16" t="s">
        <v>51</v>
      </c>
      <c r="F25" s="15">
        <v>0</v>
      </c>
      <c r="G25" s="51" t="e">
        <f t="shared" si="7"/>
        <v>#DIV/0!</v>
      </c>
      <c r="H25" s="9"/>
      <c r="I25" s="12" t="s">
        <v>6</v>
      </c>
      <c r="J25" s="31">
        <v>0</v>
      </c>
      <c r="K25" s="51" t="e">
        <f t="shared" si="8"/>
        <v>#DIV/0!</v>
      </c>
      <c r="L25" s="9"/>
      <c r="M25" s="38" t="s">
        <v>8</v>
      </c>
      <c r="N25" s="11">
        <v>0</v>
      </c>
      <c r="O25" s="51" t="e">
        <f t="shared" si="6"/>
        <v>#DIV/0!</v>
      </c>
      <c r="P25" s="9"/>
      <c r="Q25" s="12">
        <v>6</v>
      </c>
      <c r="R25" s="19">
        <v>0</v>
      </c>
      <c r="S25" s="52" t="e">
        <f t="shared" ref="S25:S28" si="9">R25/$C$9</f>
        <v>#DIV/0!</v>
      </c>
    </row>
    <row r="26" spans="1:19" x14ac:dyDescent="0.35">
      <c r="A26" s="12" t="s">
        <v>6</v>
      </c>
      <c r="B26" s="11">
        <v>0</v>
      </c>
      <c r="C26" s="51" t="e">
        <f t="shared" si="0"/>
        <v>#DIV/0!</v>
      </c>
      <c r="D26" s="9"/>
      <c r="E26" s="12" t="s">
        <v>13</v>
      </c>
      <c r="F26" s="15">
        <v>0</v>
      </c>
      <c r="G26" s="51" t="e">
        <f t="shared" si="7"/>
        <v>#DIV/0!</v>
      </c>
      <c r="H26" s="9"/>
      <c r="I26" s="12" t="s">
        <v>6</v>
      </c>
      <c r="J26" s="31">
        <v>0</v>
      </c>
      <c r="K26" s="51" t="e">
        <f t="shared" si="8"/>
        <v>#DIV/0!</v>
      </c>
      <c r="L26" s="9"/>
      <c r="M26" s="12">
        <v>529</v>
      </c>
      <c r="N26" s="11">
        <v>0</v>
      </c>
      <c r="O26" s="51" t="e">
        <f t="shared" si="6"/>
        <v>#DIV/0!</v>
      </c>
      <c r="P26" s="9"/>
      <c r="Q26" s="12">
        <v>7</v>
      </c>
      <c r="R26" s="19">
        <v>0</v>
      </c>
      <c r="S26" s="52" t="e">
        <f t="shared" si="9"/>
        <v>#DIV/0!</v>
      </c>
    </row>
    <row r="27" spans="1:19" x14ac:dyDescent="0.35">
      <c r="A27" s="12" t="s">
        <v>6</v>
      </c>
      <c r="B27" s="11">
        <v>0</v>
      </c>
      <c r="C27" s="51" t="e">
        <f t="shared" si="0"/>
        <v>#DIV/0!</v>
      </c>
      <c r="D27" s="9"/>
      <c r="E27" s="12" t="s">
        <v>6</v>
      </c>
      <c r="F27" s="15">
        <v>0</v>
      </c>
      <c r="G27" s="51" t="e">
        <f t="shared" si="7"/>
        <v>#DIV/0!</v>
      </c>
      <c r="H27" s="9"/>
      <c r="I27" s="12" t="s">
        <v>6</v>
      </c>
      <c r="J27" s="31">
        <v>0</v>
      </c>
      <c r="K27" s="51" t="e">
        <f t="shared" si="8"/>
        <v>#DIV/0!</v>
      </c>
      <c r="L27" s="9"/>
      <c r="M27" s="12" t="s">
        <v>85</v>
      </c>
      <c r="N27" s="11">
        <v>0</v>
      </c>
      <c r="O27" s="51" t="e">
        <f t="shared" si="6"/>
        <v>#DIV/0!</v>
      </c>
      <c r="P27" s="9"/>
      <c r="Q27" s="12">
        <v>8</v>
      </c>
      <c r="R27" s="19">
        <v>0</v>
      </c>
      <c r="S27" s="52" t="e">
        <f t="shared" si="9"/>
        <v>#DIV/0!</v>
      </c>
    </row>
    <row r="28" spans="1:19" x14ac:dyDescent="0.35">
      <c r="A28" s="12" t="s">
        <v>6</v>
      </c>
      <c r="B28" s="11">
        <v>0</v>
      </c>
      <c r="C28" s="51" t="e">
        <f t="shared" si="0"/>
        <v>#DIV/0!</v>
      </c>
      <c r="D28" s="9"/>
      <c r="E28" s="12" t="s">
        <v>6</v>
      </c>
      <c r="F28" s="15">
        <v>0</v>
      </c>
      <c r="G28" s="51" t="e">
        <f t="shared" si="7"/>
        <v>#DIV/0!</v>
      </c>
      <c r="H28" s="9"/>
      <c r="I28" s="12" t="s">
        <v>6</v>
      </c>
      <c r="J28" s="31">
        <v>0</v>
      </c>
      <c r="K28" s="51" t="e">
        <f t="shared" si="8"/>
        <v>#DIV/0!</v>
      </c>
      <c r="L28" s="9"/>
      <c r="M28" s="12" t="s">
        <v>6</v>
      </c>
      <c r="N28" s="11">
        <v>0</v>
      </c>
      <c r="O28" s="51" t="e">
        <f t="shared" si="6"/>
        <v>#DIV/0!</v>
      </c>
      <c r="P28" s="9"/>
      <c r="Q28" s="12">
        <v>9</v>
      </c>
      <c r="R28" s="19">
        <v>0</v>
      </c>
      <c r="S28" s="52" t="e">
        <f t="shared" si="9"/>
        <v>#DIV/0!</v>
      </c>
    </row>
    <row r="29" spans="1:19" x14ac:dyDescent="0.35">
      <c r="A29" s="8" t="s">
        <v>7</v>
      </c>
      <c r="B29" s="7">
        <f>SUM(B12:B28)</f>
        <v>324</v>
      </c>
      <c r="C29" s="30" t="e">
        <f>B29/$C$9</f>
        <v>#DIV/0!</v>
      </c>
      <c r="D29" s="9"/>
      <c r="E29" s="8" t="s">
        <v>7</v>
      </c>
      <c r="F29" s="7">
        <f>SUM(F23:F28)</f>
        <v>20</v>
      </c>
      <c r="G29" s="30" t="e">
        <f>F29/$C$9</f>
        <v>#DIV/0!</v>
      </c>
      <c r="H29" s="9"/>
      <c r="I29" s="8" t="s">
        <v>7</v>
      </c>
      <c r="J29" s="7">
        <f>SUM(J23:J28)</f>
        <v>0</v>
      </c>
      <c r="K29" s="36" t="e">
        <f>J29/$C$9</f>
        <v>#DIV/0!</v>
      </c>
      <c r="L29" s="9"/>
      <c r="M29" s="8" t="s">
        <v>7</v>
      </c>
      <c r="N29" s="7">
        <f>SUM(N22:N28)</f>
        <v>0</v>
      </c>
      <c r="O29" s="36" t="e">
        <f>N29/C9</f>
        <v>#DIV/0!</v>
      </c>
      <c r="P29" s="9"/>
      <c r="Q29" s="24" t="s">
        <v>7</v>
      </c>
      <c r="R29" s="55">
        <f>SUM(R20:R21)</f>
        <v>0</v>
      </c>
      <c r="S29" s="30" t="e">
        <f>R29/$C$9</f>
        <v>#DIV/0!</v>
      </c>
    </row>
    <row r="30" spans="1:19" x14ac:dyDescent="0.35">
      <c r="A30"/>
      <c r="B30"/>
      <c r="C30"/>
      <c r="D30" s="9"/>
      <c r="H30" s="9"/>
      <c r="L30" s="9"/>
      <c r="P30" s="9"/>
    </row>
    <row r="31" spans="1:19" x14ac:dyDescent="0.35">
      <c r="A31"/>
      <c r="B31"/>
      <c r="C31"/>
      <c r="D31" s="9"/>
      <c r="H31" s="9"/>
      <c r="L31" s="9"/>
      <c r="P31" s="9"/>
    </row>
    <row r="32" spans="1:19" x14ac:dyDescent="0.35">
      <c r="C32" s="10"/>
      <c r="D32" s="9"/>
      <c r="H32" s="9"/>
      <c r="L32" s="9"/>
      <c r="P32" s="9"/>
    </row>
    <row r="33" spans="1:17" x14ac:dyDescent="0.35">
      <c r="C33" s="10"/>
      <c r="D33" s="9"/>
      <c r="H33" s="9"/>
      <c r="L33" s="9"/>
      <c r="P33" s="9"/>
    </row>
    <row r="34" spans="1:17" x14ac:dyDescent="0.35">
      <c r="C34" s="10"/>
      <c r="D34" s="9"/>
      <c r="H34" s="9"/>
      <c r="L34" s="9"/>
      <c r="P34" s="9"/>
    </row>
    <row r="35" spans="1:17" x14ac:dyDescent="0.35">
      <c r="C35" s="10"/>
      <c r="D35" s="9"/>
      <c r="H35" s="9"/>
      <c r="L35" s="9"/>
      <c r="P35" s="9"/>
    </row>
    <row r="36" spans="1:17" x14ac:dyDescent="0.35">
      <c r="C36" s="10"/>
      <c r="D36" s="9"/>
      <c r="H36" s="9"/>
      <c r="L36" s="9"/>
      <c r="P36" s="9"/>
    </row>
    <row r="37" spans="1:17" x14ac:dyDescent="0.35">
      <c r="C37" s="10"/>
      <c r="D37" s="9"/>
      <c r="E37" s="17"/>
      <c r="F37" s="17"/>
      <c r="G37" s="17"/>
      <c r="H37" s="9"/>
      <c r="L37" s="9"/>
      <c r="P37" s="9"/>
    </row>
    <row r="38" spans="1:17" x14ac:dyDescent="0.35">
      <c r="C38" s="10"/>
      <c r="D38" s="9"/>
      <c r="H38" s="9"/>
      <c r="L38" s="9"/>
      <c r="P38" s="9"/>
    </row>
    <row r="39" spans="1:17" x14ac:dyDescent="0.35">
      <c r="A39" s="14"/>
      <c r="B39" s="14"/>
      <c r="C39" s="10"/>
      <c r="D39" s="9"/>
      <c r="H39" s="9"/>
      <c r="L39" s="9"/>
      <c r="P39" s="9"/>
    </row>
    <row r="40" spans="1:17" x14ac:dyDescent="0.35">
      <c r="C40" s="10"/>
      <c r="D40" s="9"/>
      <c r="H40" s="9"/>
      <c r="L40" s="9"/>
      <c r="P40" s="9"/>
    </row>
    <row r="41" spans="1:17" x14ac:dyDescent="0.35">
      <c r="C41" s="10"/>
      <c r="D41" s="9"/>
      <c r="H41" s="9"/>
      <c r="L41" s="9"/>
      <c r="P41" s="9"/>
    </row>
    <row r="42" spans="1:17" x14ac:dyDescent="0.35">
      <c r="C42" s="10"/>
      <c r="D42" s="9"/>
      <c r="H42" s="9"/>
      <c r="L42" s="9"/>
      <c r="P42" s="9"/>
    </row>
    <row r="43" spans="1:17" ht="15.75" customHeight="1" x14ac:dyDescent="0.35">
      <c r="C43" s="10"/>
      <c r="D43" s="9"/>
      <c r="H43" s="9"/>
      <c r="L43" s="9"/>
      <c r="P43" s="9"/>
    </row>
    <row r="44" spans="1:17" x14ac:dyDescent="0.35">
      <c r="C44" s="10"/>
      <c r="D44" s="9"/>
      <c r="H44" s="9"/>
      <c r="L44" s="9"/>
      <c r="P44" s="9"/>
    </row>
    <row r="45" spans="1:17" x14ac:dyDescent="0.35">
      <c r="C45" s="10"/>
      <c r="D45" s="9"/>
      <c r="H45" s="9"/>
      <c r="L45" s="9"/>
      <c r="P45" s="9"/>
    </row>
    <row r="46" spans="1:17" x14ac:dyDescent="0.35">
      <c r="A46" s="14"/>
      <c r="B46" s="14"/>
      <c r="C46" s="10"/>
      <c r="D46" s="9"/>
      <c r="H46" s="9"/>
      <c r="L46" s="9"/>
      <c r="P46" s="9"/>
    </row>
    <row r="47" spans="1:17" x14ac:dyDescent="0.35">
      <c r="C47" s="10"/>
      <c r="D47" s="9"/>
      <c r="E47" s="14"/>
      <c r="F47" s="14"/>
      <c r="G47" s="14"/>
      <c r="H47" s="9"/>
      <c r="L47" s="9"/>
      <c r="P47" s="9"/>
      <c r="Q47" s="26"/>
    </row>
    <row r="48" spans="1:17" x14ac:dyDescent="0.35">
      <c r="C48" s="10"/>
      <c r="D48" s="9"/>
      <c r="H48" s="9"/>
      <c r="L48" s="9"/>
      <c r="P48" s="9"/>
    </row>
    <row r="49" spans="1:16" x14ac:dyDescent="0.35">
      <c r="C49" s="10"/>
      <c r="D49" s="9"/>
      <c r="H49" s="9"/>
      <c r="L49" s="9"/>
      <c r="P49" s="9"/>
    </row>
    <row r="50" spans="1:16" x14ac:dyDescent="0.35">
      <c r="C50" s="10"/>
      <c r="D50" s="9"/>
      <c r="H50" s="9"/>
      <c r="L50" s="9"/>
      <c r="P50" s="9"/>
    </row>
    <row r="51" spans="1:16" x14ac:dyDescent="0.35">
      <c r="C51" s="10"/>
      <c r="D51" s="9"/>
      <c r="H51" s="9"/>
      <c r="L51" s="9"/>
      <c r="P51" s="9"/>
    </row>
    <row r="52" spans="1:16" x14ac:dyDescent="0.35">
      <c r="A52" s="14"/>
      <c r="B52" s="14"/>
      <c r="C52" s="10"/>
      <c r="D52" s="9"/>
      <c r="H52" s="9"/>
      <c r="L52" s="9"/>
      <c r="P52" s="9"/>
    </row>
    <row r="53" spans="1:16" x14ac:dyDescent="0.35">
      <c r="C53" s="10"/>
      <c r="D53" s="9"/>
      <c r="H53" s="9"/>
      <c r="L53" s="9"/>
      <c r="P53" s="9"/>
    </row>
    <row r="54" spans="1:16" x14ac:dyDescent="0.35">
      <c r="C54" s="10"/>
      <c r="D54" s="9"/>
      <c r="H54" s="9"/>
      <c r="L54" s="9"/>
      <c r="P54" s="9"/>
    </row>
    <row r="55" spans="1:16" x14ac:dyDescent="0.35">
      <c r="C55" s="10"/>
      <c r="D55" s="9"/>
      <c r="H55" s="9"/>
      <c r="L55" s="9"/>
      <c r="P55" s="9"/>
    </row>
    <row r="56" spans="1:16" x14ac:dyDescent="0.35">
      <c r="C56" s="10"/>
      <c r="D56" s="9"/>
      <c r="H56" s="9"/>
      <c r="L56" s="9"/>
      <c r="P56" s="9"/>
    </row>
    <row r="57" spans="1:16" x14ac:dyDescent="0.35">
      <c r="C57" s="10"/>
      <c r="D57" s="9"/>
      <c r="H57" s="9"/>
      <c r="L57" s="9"/>
      <c r="P57" s="9"/>
    </row>
    <row r="58" spans="1:16" x14ac:dyDescent="0.35">
      <c r="C58" s="10"/>
      <c r="D58" s="9"/>
      <c r="H58" s="9"/>
      <c r="L58" s="9"/>
      <c r="P58" s="9"/>
    </row>
    <row r="59" spans="1:16" x14ac:dyDescent="0.35">
      <c r="C59" s="10"/>
      <c r="D59" s="9"/>
      <c r="H59" s="9"/>
      <c r="L59" s="9"/>
      <c r="P59" s="9"/>
    </row>
    <row r="60" spans="1:16" x14ac:dyDescent="0.35">
      <c r="C60" s="10"/>
      <c r="D60" s="9"/>
      <c r="H60" s="9"/>
      <c r="L60" s="9"/>
      <c r="P60" s="9"/>
    </row>
    <row r="61" spans="1:16" x14ac:dyDescent="0.35">
      <c r="C61" s="10"/>
      <c r="D61" s="9"/>
      <c r="H61" s="9"/>
      <c r="L61" s="9"/>
      <c r="P61" s="9"/>
    </row>
  </sheetData>
  <mergeCells count="5">
    <mergeCell ref="A1:F3"/>
    <mergeCell ref="M4:M5"/>
    <mergeCell ref="N4:N5"/>
    <mergeCell ref="M7:M8"/>
    <mergeCell ref="N7:N8"/>
  </mergeCells>
  <dataValidations count="1">
    <dataValidation type="list" allowBlank="1" showInputMessage="1" showErrorMessage="1" sqref="B5:B8" xr:uid="{D224D2B6-6C87-4F8D-A0DC-606667C6A40A}">
      <formula1>"1,2,3,4,5"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</vt:i4>
      </vt:variant>
    </vt:vector>
  </HeadingPairs>
  <TitlesOfParts>
    <vt:vector size="45" baseType="lpstr">
      <vt:lpstr>How To Use This Template</vt:lpstr>
      <vt:lpstr>Pay Stub 1</vt:lpstr>
      <vt:lpstr>Pay Stub 2</vt:lpstr>
      <vt:lpstr>Pay Stub 3</vt:lpstr>
      <vt:lpstr>Nov '20</vt:lpstr>
      <vt:lpstr>Dec '20</vt:lpstr>
      <vt:lpstr>Jan '21</vt:lpstr>
      <vt:lpstr>Feb '21</vt:lpstr>
      <vt:lpstr>Mar '21</vt:lpstr>
      <vt:lpstr>Apr '21</vt:lpstr>
      <vt:lpstr>May '21</vt:lpstr>
      <vt:lpstr>Jun '21</vt:lpstr>
      <vt:lpstr>Jul '21</vt:lpstr>
      <vt:lpstr>Aug '21</vt:lpstr>
      <vt:lpstr>Sep '21</vt:lpstr>
      <vt:lpstr>Oct '21</vt:lpstr>
      <vt:lpstr>Nov '21</vt:lpstr>
      <vt:lpstr>Dec '21</vt:lpstr>
      <vt:lpstr>BDay &amp; Other Gift Planner</vt:lpstr>
      <vt:lpstr>'Pay Stub 2'!GrossEarnings</vt:lpstr>
      <vt:lpstr>'Pay Stub 3'!GrossEarnings</vt:lpstr>
      <vt:lpstr>GrossEarnings</vt:lpstr>
      <vt:lpstr>'Apr ''21'!Print_Area</vt:lpstr>
      <vt:lpstr>'Aug ''21'!Print_Area</vt:lpstr>
      <vt:lpstr>'Dec ''20'!Print_Area</vt:lpstr>
      <vt:lpstr>'Dec ''21'!Print_Area</vt:lpstr>
      <vt:lpstr>'Feb ''21'!Print_Area</vt:lpstr>
      <vt:lpstr>'Jan ''21'!Print_Area</vt:lpstr>
      <vt:lpstr>'Jul ''21'!Print_Area</vt:lpstr>
      <vt:lpstr>'Jun ''21'!Print_Area</vt:lpstr>
      <vt:lpstr>'Mar ''21'!Print_Area</vt:lpstr>
      <vt:lpstr>'May ''21'!Print_Area</vt:lpstr>
      <vt:lpstr>'Nov ''20'!Print_Area</vt:lpstr>
      <vt:lpstr>'Nov ''21'!Print_Area</vt:lpstr>
      <vt:lpstr>'Oct ''21'!Print_Area</vt:lpstr>
      <vt:lpstr>'Sep ''21'!Print_Area</vt:lpstr>
      <vt:lpstr>TakeHomePay_PayStub1</vt:lpstr>
      <vt:lpstr>'Pay Stub 2'!TakeHomePay_PayStub2</vt:lpstr>
      <vt:lpstr>'Pay Stub 3'!TakeHomePay_PayStub3</vt:lpstr>
      <vt:lpstr>'Pay Stub 2'!Taxes</vt:lpstr>
      <vt:lpstr>'Pay Stub 3'!Taxes</vt:lpstr>
      <vt:lpstr>Taxes</vt:lpstr>
      <vt:lpstr>'Pay Stub 2'!TotalBenefits</vt:lpstr>
      <vt:lpstr>'Pay Stub 3'!TotalBenefits</vt:lpstr>
      <vt:lpstr>TotalBenefits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Bristow</dc:creator>
  <cp:lastModifiedBy>austi</cp:lastModifiedBy>
  <cp:lastPrinted>2015-03-03T18:20:33Z</cp:lastPrinted>
  <dcterms:created xsi:type="dcterms:W3CDTF">2014-06-30T20:48:22Z</dcterms:created>
  <dcterms:modified xsi:type="dcterms:W3CDTF">2020-10-16T04:32:28Z</dcterms:modified>
</cp:coreProperties>
</file>